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入围体检名单" sheetId="1" r:id="rId1"/>
    <sheet name="Sheet2" sheetId="2" r:id="rId2"/>
    <sheet name="Sheet3" sheetId="3" r:id="rId3"/>
  </sheets>
  <definedNames>
    <definedName name="_xlnm.Print_Titles" localSheetId="0">'入围体检名单'!$3:$3</definedName>
    <definedName name="_xlnm._FilterDatabase" localSheetId="0" hidden="1">'入围体检名单'!$A$3:$IV$185</definedName>
  </definedNames>
  <calcPr fullCalcOnLoad="1"/>
</workbook>
</file>

<file path=xl/sharedStrings.xml><?xml version="1.0" encoding="utf-8"?>
<sst xmlns="http://schemas.openxmlformats.org/spreadsheetml/2006/main" count="812" uniqueCount="428">
  <si>
    <t>附件1</t>
  </si>
  <si>
    <r>
      <t>2023</t>
    </r>
    <r>
      <rPr>
        <b/>
        <sz val="15"/>
        <rFont val="宋体"/>
        <family val="0"/>
      </rPr>
      <t>年玉环市各级机关单位考试录用公务员总成绩及</t>
    </r>
    <r>
      <rPr>
        <b/>
        <sz val="15"/>
        <rFont val="Arial"/>
        <family val="2"/>
      </rPr>
      <t xml:space="preserve">
</t>
    </r>
    <r>
      <rPr>
        <b/>
        <sz val="15"/>
        <rFont val="宋体"/>
        <family val="0"/>
      </rPr>
      <t>入围体检人员名单（一）</t>
    </r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</si>
  <si>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</si>
  <si>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</si>
  <si>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</si>
  <si>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</si>
  <si>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</si>
  <si>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</si>
  <si>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</si>
  <si>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折合总成绩</t>
  </si>
  <si>
    <t>职位排名</t>
  </si>
  <si>
    <t>备注</t>
  </si>
  <si>
    <t>陈诗钰</t>
  </si>
  <si>
    <t>110071500609</t>
  </si>
  <si>
    <t>中共玉环市纪律检查委员会、玉环市监察委员会</t>
  </si>
  <si>
    <r>
      <rPr>
        <sz val="10"/>
        <rFont val="宋体"/>
        <family val="0"/>
      </rPr>
      <t>综合管理一级科员</t>
    </r>
    <r>
      <rPr>
        <sz val="10"/>
        <rFont val="Times New Roman"/>
        <family val="1"/>
      </rPr>
      <t>A</t>
    </r>
  </si>
  <si>
    <t>入围体检</t>
  </si>
  <si>
    <t>袁稳</t>
  </si>
  <si>
    <t>110071500830</t>
  </si>
  <si>
    <t>缺考</t>
  </si>
  <si>
    <t>王静</t>
  </si>
  <si>
    <t>110071500927</t>
  </si>
  <si>
    <r>
      <rPr>
        <sz val="10"/>
        <rFont val="宋体"/>
        <family val="0"/>
      </rPr>
      <t>综合管理一级科员</t>
    </r>
    <r>
      <rPr>
        <sz val="10"/>
        <rFont val="Times New Roman"/>
        <family val="1"/>
      </rPr>
      <t>B</t>
    </r>
  </si>
  <si>
    <t>卢峒安</t>
  </si>
  <si>
    <t>110071500522</t>
  </si>
  <si>
    <t>张孝文</t>
  </si>
  <si>
    <t>110071500410</t>
  </si>
  <si>
    <t>盛龄娴</t>
  </si>
  <si>
    <t>110071500530</t>
  </si>
  <si>
    <t>台州市住房公积金管理中心玉环分中心</t>
  </si>
  <si>
    <t>综合管理一级科员</t>
  </si>
  <si>
    <t>赵丹桑</t>
  </si>
  <si>
    <t>110071501605</t>
  </si>
  <si>
    <t>应鸿越</t>
  </si>
  <si>
    <t>110071500322</t>
  </si>
  <si>
    <t>黄泓涤</t>
  </si>
  <si>
    <t>110071502123</t>
  </si>
  <si>
    <t>玉环市财贸工会</t>
  </si>
  <si>
    <t>谢雨琪</t>
  </si>
  <si>
    <t>110071501825</t>
  </si>
  <si>
    <t>周心怡</t>
  </si>
  <si>
    <t>110071500816</t>
  </si>
  <si>
    <t>冯莹莹</t>
  </si>
  <si>
    <t>110071501727</t>
  </si>
  <si>
    <t>玉环市财政局</t>
  </si>
  <si>
    <t>黄蕊</t>
  </si>
  <si>
    <t>110071501613</t>
  </si>
  <si>
    <t>陈奕锌</t>
  </si>
  <si>
    <t>110071500803</t>
  </si>
  <si>
    <t>姚蕴航</t>
  </si>
  <si>
    <t>110071500505</t>
  </si>
  <si>
    <t>李瑾</t>
  </si>
  <si>
    <t>110071500704</t>
  </si>
  <si>
    <t>葛永圣</t>
  </si>
  <si>
    <t>110071501319</t>
  </si>
  <si>
    <t>叶彬玮</t>
  </si>
  <si>
    <t>110071500111</t>
  </si>
  <si>
    <r>
      <rPr>
        <sz val="10"/>
        <rFont val="宋体"/>
        <family val="0"/>
      </rPr>
      <t>综合管理一级科员</t>
    </r>
    <r>
      <rPr>
        <sz val="10"/>
        <rFont val="Times New Roman"/>
        <family val="1"/>
      </rPr>
      <t>C</t>
    </r>
  </si>
  <si>
    <t>王泓淇</t>
  </si>
  <si>
    <t>110071501513</t>
  </si>
  <si>
    <t>王鑫</t>
  </si>
  <si>
    <t>110071500801</t>
  </si>
  <si>
    <t>黄逸星</t>
  </si>
  <si>
    <t>110071502104</t>
  </si>
  <si>
    <t>玉环市档案馆</t>
  </si>
  <si>
    <t>黄羽</t>
  </si>
  <si>
    <t>110071501314</t>
  </si>
  <si>
    <t>戴音钧</t>
  </si>
  <si>
    <t>110071500130</t>
  </si>
  <si>
    <t>黄柯宁</t>
  </si>
  <si>
    <t>110071501812</t>
  </si>
  <si>
    <t>综合管理一级科员B</t>
  </si>
  <si>
    <t>赵睿阳</t>
  </si>
  <si>
    <t>110071501027</t>
  </si>
  <si>
    <t>耿嘉潞</t>
  </si>
  <si>
    <t>110071501501</t>
  </si>
  <si>
    <t>洪浩楠</t>
  </si>
  <si>
    <t>310071400727</t>
  </si>
  <si>
    <t>玉环市港航海洋和渔业行政执法队</t>
  </si>
  <si>
    <r>
      <rPr>
        <sz val="10"/>
        <rFont val="宋体"/>
        <family val="0"/>
      </rPr>
      <t>基层执法一级科员</t>
    </r>
    <r>
      <rPr>
        <sz val="10"/>
        <rFont val="Times New Roman"/>
        <family val="1"/>
      </rPr>
      <t>A</t>
    </r>
  </si>
  <si>
    <t>陈浩然</t>
  </si>
  <si>
    <t>310071401320</t>
  </si>
  <si>
    <t>何建荣</t>
  </si>
  <si>
    <t>310071400929</t>
  </si>
  <si>
    <t>史诗航</t>
  </si>
  <si>
    <t>310071400307</t>
  </si>
  <si>
    <t>杨介銮</t>
  </si>
  <si>
    <t>310071401521</t>
  </si>
  <si>
    <t>陈高云</t>
  </si>
  <si>
    <t>310071402429</t>
  </si>
  <si>
    <t>洪娴荧</t>
  </si>
  <si>
    <t>310071401930</t>
  </si>
  <si>
    <r>
      <rPr>
        <sz val="10"/>
        <rFont val="宋体"/>
        <family val="0"/>
      </rPr>
      <t>基层执法一级科员</t>
    </r>
    <r>
      <rPr>
        <sz val="10"/>
        <rFont val="Times New Roman"/>
        <family val="1"/>
      </rPr>
      <t>B</t>
    </r>
  </si>
  <si>
    <t>刘艺</t>
  </si>
  <si>
    <t>310071402021</t>
  </si>
  <si>
    <t>林品瑜</t>
  </si>
  <si>
    <t>310071401707</t>
  </si>
  <si>
    <t>庄思迪</t>
  </si>
  <si>
    <t>310071400823</t>
  </si>
  <si>
    <t>张腾啸</t>
  </si>
  <si>
    <t>310071400807</t>
  </si>
  <si>
    <r>
      <rPr>
        <sz val="10"/>
        <rFont val="宋体"/>
        <family val="0"/>
      </rPr>
      <t>基层执法一级科员</t>
    </r>
    <r>
      <rPr>
        <sz val="10"/>
        <rFont val="Times New Roman"/>
        <family val="1"/>
      </rPr>
      <t>C</t>
    </r>
  </si>
  <si>
    <t>郑建</t>
  </si>
  <si>
    <t>310071400816</t>
  </si>
  <si>
    <t>姚军</t>
  </si>
  <si>
    <t>310071402313</t>
  </si>
  <si>
    <t>曹家威</t>
  </si>
  <si>
    <t>610010104022</t>
  </si>
  <si>
    <t>玉环市公安局</t>
  </si>
  <si>
    <t>法医一级警员</t>
  </si>
  <si>
    <t>马佳辉</t>
  </si>
  <si>
    <t>610010105206</t>
  </si>
  <si>
    <t>孔朝</t>
  </si>
  <si>
    <t>610010104214</t>
  </si>
  <si>
    <t>王坚帆</t>
  </si>
  <si>
    <t>610010103226</t>
  </si>
  <si>
    <r>
      <rPr>
        <sz val="10"/>
        <rFont val="宋体"/>
        <family val="0"/>
      </rPr>
      <t>人民警察一级警员</t>
    </r>
    <r>
      <rPr>
        <sz val="10"/>
        <rFont val="Times New Roman"/>
        <family val="1"/>
      </rPr>
      <t>A</t>
    </r>
  </si>
  <si>
    <t>苏恩弘</t>
  </si>
  <si>
    <t>610010104229</t>
  </si>
  <si>
    <t>叶瀚元</t>
  </si>
  <si>
    <t>610010103605</t>
  </si>
  <si>
    <t>尚秦达</t>
  </si>
  <si>
    <t>610010104402</t>
  </si>
  <si>
    <t>陈越</t>
  </si>
  <si>
    <t>610010102409</t>
  </si>
  <si>
    <t>金信潇</t>
  </si>
  <si>
    <t>610010104703</t>
  </si>
  <si>
    <t>林航强</t>
  </si>
  <si>
    <t>610010103513</t>
  </si>
  <si>
    <t>林澍</t>
  </si>
  <si>
    <t>610010105202</t>
  </si>
  <si>
    <t>谢万鸿</t>
  </si>
  <si>
    <t>610010102706</t>
  </si>
  <si>
    <t>蒋金行</t>
  </si>
  <si>
    <t>610010102524</t>
  </si>
  <si>
    <t>潘福松</t>
  </si>
  <si>
    <t>610010104718</t>
  </si>
  <si>
    <t>林旭</t>
  </si>
  <si>
    <t>610010104701</t>
  </si>
  <si>
    <t>陈忠威</t>
  </si>
  <si>
    <t>610010105315</t>
  </si>
  <si>
    <t>李晓峰</t>
  </si>
  <si>
    <t>610010103102</t>
  </si>
  <si>
    <t>陈路</t>
  </si>
  <si>
    <t>610010105405</t>
  </si>
  <si>
    <t>周宇俊</t>
  </si>
  <si>
    <t>610010104603</t>
  </si>
  <si>
    <t>黄琪</t>
  </si>
  <si>
    <t>610010104403</t>
  </si>
  <si>
    <t>李学隆</t>
  </si>
  <si>
    <t>610010103717</t>
  </si>
  <si>
    <t>黄杰</t>
  </si>
  <si>
    <t>610010105624</t>
  </si>
  <si>
    <t>张伟民</t>
  </si>
  <si>
    <t>610010103621</t>
  </si>
  <si>
    <t>林金磊</t>
  </si>
  <si>
    <t>610010103007</t>
  </si>
  <si>
    <r>
      <rPr>
        <sz val="10"/>
        <rFont val="宋体"/>
        <family val="0"/>
      </rPr>
      <t>人民警察一级警员</t>
    </r>
    <r>
      <rPr>
        <sz val="10"/>
        <rFont val="Times New Roman"/>
        <family val="1"/>
      </rPr>
      <t>B</t>
    </r>
  </si>
  <si>
    <t>梅翊璇</t>
  </si>
  <si>
    <t>610010103129</t>
  </si>
  <si>
    <t>罗杰</t>
  </si>
  <si>
    <t>610010102412</t>
  </si>
  <si>
    <t>薛光尧</t>
  </si>
  <si>
    <t>610010102513</t>
  </si>
  <si>
    <t>陶冲</t>
  </si>
  <si>
    <t>610010104920</t>
  </si>
  <si>
    <t>黄鹏飞</t>
  </si>
  <si>
    <t>610010103030</t>
  </si>
  <si>
    <t>陈泓宇</t>
  </si>
  <si>
    <t>610010105322</t>
  </si>
  <si>
    <t>曹唯恺</t>
  </si>
  <si>
    <t>610010103525</t>
  </si>
  <si>
    <t>范宇奇</t>
  </si>
  <si>
    <t>610010104329</t>
  </si>
  <si>
    <t>付家园</t>
  </si>
  <si>
    <t>610010103001</t>
  </si>
  <si>
    <t>李钿钿</t>
  </si>
  <si>
    <t>610010105729</t>
  </si>
  <si>
    <r>
      <rPr>
        <sz val="10"/>
        <rFont val="宋体"/>
        <family val="0"/>
      </rPr>
      <t>人民警察一级警员</t>
    </r>
    <r>
      <rPr>
        <sz val="10"/>
        <rFont val="Times New Roman"/>
        <family val="1"/>
      </rPr>
      <t>C</t>
    </r>
  </si>
  <si>
    <t>袁永梅</t>
  </si>
  <si>
    <t>610010105512</t>
  </si>
  <si>
    <t>陈佳璐</t>
  </si>
  <si>
    <t>610010103121</t>
  </si>
  <si>
    <t>代瑶</t>
  </si>
  <si>
    <t>610010103305</t>
  </si>
  <si>
    <r>
      <rPr>
        <sz val="10"/>
        <rFont val="宋体"/>
        <family val="0"/>
      </rPr>
      <t>人民警察一级警员</t>
    </r>
    <r>
      <rPr>
        <sz val="10"/>
        <rFont val="Times New Roman"/>
        <family val="1"/>
      </rPr>
      <t>D</t>
    </r>
  </si>
  <si>
    <t>蒋铭耀</t>
  </si>
  <si>
    <t>610010104530</t>
  </si>
  <si>
    <t>耿传怡</t>
  </si>
  <si>
    <t>410071402702</t>
  </si>
  <si>
    <t>玉环市海山乡人民政府</t>
  </si>
  <si>
    <t>优秀村干部</t>
  </si>
  <si>
    <t>林咸希</t>
  </si>
  <si>
    <t>210071502509</t>
  </si>
  <si>
    <t>玉环市鸡山乡人民政府</t>
  </si>
  <si>
    <t>吴雨欣</t>
  </si>
  <si>
    <t>210071502311</t>
  </si>
  <si>
    <t>林炫妤</t>
  </si>
  <si>
    <t>210071502522</t>
  </si>
  <si>
    <t>陈倩倩</t>
  </si>
  <si>
    <t>110071500305</t>
  </si>
  <si>
    <t>玉环市计划生育协会</t>
  </si>
  <si>
    <t>综合管理四级主任科员</t>
  </si>
  <si>
    <t>姚旺</t>
  </si>
  <si>
    <t>110071500716</t>
  </si>
  <si>
    <t>玉环市就业服务中心</t>
  </si>
  <si>
    <t>马成棋</t>
  </si>
  <si>
    <t>110071500327</t>
  </si>
  <si>
    <t>王倩倩</t>
  </si>
  <si>
    <t>110071502028</t>
  </si>
  <si>
    <t>胡珂彗</t>
  </si>
  <si>
    <t>210071502424</t>
  </si>
  <si>
    <t>玉环市坎门街道办事处</t>
  </si>
  <si>
    <t>邱丹婷</t>
  </si>
  <si>
    <t>210071502419</t>
  </si>
  <si>
    <t>陈亚敏</t>
  </si>
  <si>
    <t>210071502425</t>
  </si>
  <si>
    <t>金恒超</t>
  </si>
  <si>
    <t>210071502204</t>
  </si>
  <si>
    <t>潘超颖</t>
  </si>
  <si>
    <t>210071502526</t>
  </si>
  <si>
    <t>付婷</t>
  </si>
  <si>
    <t>210071502805</t>
  </si>
  <si>
    <t>刘波</t>
  </si>
  <si>
    <t>310071402006</t>
  </si>
  <si>
    <t>玉环市农业行政执法队</t>
  </si>
  <si>
    <t>基层执法一级科员</t>
  </si>
  <si>
    <t>潘悠悦</t>
  </si>
  <si>
    <t>310071402602</t>
  </si>
  <si>
    <t>李新然</t>
  </si>
  <si>
    <t>310071402201</t>
  </si>
  <si>
    <t>干凯歆</t>
  </si>
  <si>
    <t>110071501719</t>
  </si>
  <si>
    <t>玉环市农业机械站</t>
  </si>
  <si>
    <t>吴存彬</t>
  </si>
  <si>
    <t>110071500805</t>
  </si>
  <si>
    <t>杨雅静</t>
  </si>
  <si>
    <t>110071501229</t>
  </si>
  <si>
    <t>林嘉浩</t>
  </si>
  <si>
    <t>110071500120</t>
  </si>
  <si>
    <t>玉环市人民法院</t>
  </si>
  <si>
    <r>
      <rPr>
        <sz val="10"/>
        <rFont val="宋体"/>
        <family val="0"/>
      </rPr>
      <t>五级法官助理</t>
    </r>
    <r>
      <rPr>
        <sz val="10"/>
        <rFont val="Times New Roman"/>
        <family val="1"/>
      </rPr>
      <t>A</t>
    </r>
  </si>
  <si>
    <t>张宝升</t>
  </si>
  <si>
    <t>110071501704</t>
  </si>
  <si>
    <t>郑维伦</t>
  </si>
  <si>
    <t>110071500523</t>
  </si>
  <si>
    <t>姚琮浩</t>
  </si>
  <si>
    <t>110071501826</t>
  </si>
  <si>
    <t>李嘉诚</t>
  </si>
  <si>
    <t>110071500310</t>
  </si>
  <si>
    <t>黄益波</t>
  </si>
  <si>
    <t>110071500921</t>
  </si>
  <si>
    <t>陈冰</t>
  </si>
  <si>
    <t>110071501618</t>
  </si>
  <si>
    <r>
      <rPr>
        <sz val="10"/>
        <rFont val="宋体"/>
        <family val="0"/>
      </rPr>
      <t>五级法官助理</t>
    </r>
    <r>
      <rPr>
        <sz val="10"/>
        <rFont val="Times New Roman"/>
        <family val="1"/>
      </rPr>
      <t>B</t>
    </r>
  </si>
  <si>
    <t>邵楚琦</t>
  </si>
  <si>
    <t>110071500128</t>
  </si>
  <si>
    <t>应亦如</t>
  </si>
  <si>
    <t>110071501629</t>
  </si>
  <si>
    <t>郑凯涵</t>
  </si>
  <si>
    <t>110071501927</t>
  </si>
  <si>
    <t>黄慧洁</t>
  </si>
  <si>
    <t>110071501808</t>
  </si>
  <si>
    <t>李梦妍</t>
  </si>
  <si>
    <t>110071502121</t>
  </si>
  <si>
    <t>郑宇霆</t>
  </si>
  <si>
    <t>110071501309</t>
  </si>
  <si>
    <t>玉环市社会经济调查队</t>
  </si>
  <si>
    <t>陈金龙</t>
  </si>
  <si>
    <t>110071501122</t>
  </si>
  <si>
    <t>应然</t>
  </si>
  <si>
    <t>110071500802</t>
  </si>
  <si>
    <t>王瑜超</t>
  </si>
  <si>
    <t>310071402011</t>
  </si>
  <si>
    <t>玉环市生态环境保护行政执法队</t>
  </si>
  <si>
    <t>陈雨欣</t>
  </si>
  <si>
    <t>310071401607</t>
  </si>
  <si>
    <t>沈豪杰</t>
  </si>
  <si>
    <t>310071402524</t>
  </si>
  <si>
    <t>谢昕雨</t>
  </si>
  <si>
    <t>310071401317</t>
  </si>
  <si>
    <t>玉环市市场监督管理局基层管理所</t>
  </si>
  <si>
    <t>董静娴</t>
  </si>
  <si>
    <t>310071402008</t>
  </si>
  <si>
    <t>王佳琦</t>
  </si>
  <si>
    <t>310071402129</t>
  </si>
  <si>
    <t>王芃宁</t>
  </si>
  <si>
    <t>310071400302</t>
  </si>
  <si>
    <t>郑雅雯</t>
  </si>
  <si>
    <t>310071401512</t>
  </si>
  <si>
    <t>杨亚萍</t>
  </si>
  <si>
    <t>310071400327</t>
  </si>
  <si>
    <t>盛杰华</t>
  </si>
  <si>
    <t>310071400701</t>
  </si>
  <si>
    <t>玉环市市场监管行政执法队</t>
  </si>
  <si>
    <t>王振</t>
  </si>
  <si>
    <t>310071402521</t>
  </si>
  <si>
    <t>黄翠鸥</t>
  </si>
  <si>
    <t>310071402611</t>
  </si>
  <si>
    <t>杨小涛</t>
  </si>
  <si>
    <t>310071401104</t>
  </si>
  <si>
    <t>赵金秋</t>
  </si>
  <si>
    <t>310071400502</t>
  </si>
  <si>
    <t>林楠</t>
  </si>
  <si>
    <t>310071402527</t>
  </si>
  <si>
    <t>王伶亚</t>
  </si>
  <si>
    <t>310071401212</t>
  </si>
  <si>
    <t>梁馨元</t>
  </si>
  <si>
    <t>310071400617</t>
  </si>
  <si>
    <t>杜星影</t>
  </si>
  <si>
    <t>310071402317</t>
  </si>
  <si>
    <t>黄涛歌</t>
  </si>
  <si>
    <t>110071500930</t>
  </si>
  <si>
    <t>玉环市司法局</t>
  </si>
  <si>
    <r>
      <rPr>
        <sz val="10"/>
        <rFont val="宋体"/>
        <family val="0"/>
      </rPr>
      <t>综合管理一级科员</t>
    </r>
  </si>
  <si>
    <t>姚依铭</t>
  </si>
  <si>
    <t>110071500328</t>
  </si>
  <si>
    <t>冯哲</t>
  </si>
  <si>
    <t>110071502023</t>
  </si>
  <si>
    <t>陈均铭</t>
  </si>
  <si>
    <t>110071500402</t>
  </si>
  <si>
    <t>玉环市文化市场行政执法队</t>
  </si>
  <si>
    <t>财务管理一级科员</t>
  </si>
  <si>
    <t>翁瑜励</t>
  </si>
  <si>
    <t>110071500406</t>
  </si>
  <si>
    <t>张艺馨</t>
  </si>
  <si>
    <t>110071501723</t>
  </si>
  <si>
    <t>叶长存</t>
  </si>
  <si>
    <t>110071501608</t>
  </si>
  <si>
    <t>玉环市乡村振兴促进中心</t>
  </si>
  <si>
    <t>孟韵可</t>
  </si>
  <si>
    <t>110071501215</t>
  </si>
  <si>
    <t>胡佳怡</t>
  </si>
  <si>
    <t>110071501708</t>
  </si>
  <si>
    <t>萧佩宇</t>
  </si>
  <si>
    <t>110071500216</t>
  </si>
  <si>
    <t>玉环市医疗保障服务中心</t>
  </si>
  <si>
    <t>连琳敏</t>
  </si>
  <si>
    <t>110071500811</t>
  </si>
  <si>
    <t>杨静</t>
  </si>
  <si>
    <t>110071501418</t>
  </si>
  <si>
    <t>苏君宏</t>
  </si>
  <si>
    <t>210071502501</t>
  </si>
  <si>
    <t>玉环市玉城街道办事处</t>
  </si>
  <si>
    <t>专职人民武装干部</t>
  </si>
  <si>
    <t>王泽</t>
  </si>
  <si>
    <t>210071502506</t>
  </si>
  <si>
    <t>颜佳汇</t>
  </si>
  <si>
    <t>210071502213</t>
  </si>
  <si>
    <t>庄元</t>
  </si>
  <si>
    <t>210071502322</t>
  </si>
  <si>
    <t>刘展鸿</t>
  </si>
  <si>
    <t>210071502827</t>
  </si>
  <si>
    <t>石中玉</t>
  </si>
  <si>
    <t>210071502629</t>
  </si>
  <si>
    <t>林超逸</t>
  </si>
  <si>
    <t>210071502517</t>
  </si>
  <si>
    <t>戚行威</t>
  </si>
  <si>
    <t>210071502810</t>
  </si>
  <si>
    <t>杨建宇</t>
  </si>
  <si>
    <t>210071502609</t>
  </si>
  <si>
    <t>吕晨欣</t>
  </si>
  <si>
    <t>310071401328</t>
  </si>
  <si>
    <t>玉环市自然资源行政执法队</t>
  </si>
  <si>
    <t>沈越千</t>
  </si>
  <si>
    <t>310071400519</t>
  </si>
  <si>
    <t>许小姮</t>
  </si>
  <si>
    <t>310071401601</t>
  </si>
  <si>
    <t>江瑞杨</t>
  </si>
  <si>
    <t>310071401711</t>
  </si>
  <si>
    <t>郭柯雨</t>
  </si>
  <si>
    <t>310071401901</t>
  </si>
  <si>
    <t>章佳伟</t>
  </si>
  <si>
    <t>310071400306</t>
  </si>
  <si>
    <t>郑仙标</t>
  </si>
  <si>
    <t>310071400330</t>
  </si>
  <si>
    <t>玉环市自然资源和规划局基层自然资源所</t>
  </si>
  <si>
    <t>李赫</t>
  </si>
  <si>
    <t>310071401301</t>
  </si>
  <si>
    <t>叶圣慧</t>
  </si>
  <si>
    <t>310071400425</t>
  </si>
  <si>
    <t>陈以琳</t>
  </si>
  <si>
    <t>310071402519</t>
  </si>
  <si>
    <t>姚宗林</t>
  </si>
  <si>
    <t>310071400910</t>
  </si>
  <si>
    <t>李梦雅</t>
  </si>
  <si>
    <t>310071400413</t>
  </si>
  <si>
    <t>金奥成</t>
  </si>
  <si>
    <t>310071400215</t>
  </si>
  <si>
    <t>玉环市综合行政执法大队</t>
  </si>
  <si>
    <t>余佳桦</t>
  </si>
  <si>
    <t>310071400201</t>
  </si>
  <si>
    <t>郑嘉程</t>
  </si>
  <si>
    <t>310071400203</t>
  </si>
  <si>
    <t>杨磊</t>
  </si>
  <si>
    <t>310071400207</t>
  </si>
  <si>
    <t>陈璐</t>
  </si>
  <si>
    <t>310071400221</t>
  </si>
  <si>
    <t>李怡缙</t>
  </si>
  <si>
    <t>310071400211</t>
  </si>
  <si>
    <t>黄滢琪</t>
  </si>
  <si>
    <t>310071400101</t>
  </si>
  <si>
    <t>林锦瑶</t>
  </si>
  <si>
    <t>310071400212</t>
  </si>
  <si>
    <t>王昌俊</t>
  </si>
  <si>
    <t>310071400107</t>
  </si>
  <si>
    <t>陈雅静</t>
  </si>
  <si>
    <t>310071400108</t>
  </si>
  <si>
    <t>丁晓涵</t>
  </si>
  <si>
    <t>110071500915</t>
  </si>
  <si>
    <t>董文清</t>
  </si>
  <si>
    <t>110071500121</t>
  </si>
  <si>
    <t>蒋洋凯</t>
  </si>
  <si>
    <t>110071500321</t>
  </si>
  <si>
    <t>张永吉</t>
  </si>
  <si>
    <t>110071501217</t>
  </si>
  <si>
    <t>浙江玉环经济开发区管理中心</t>
  </si>
  <si>
    <t>孔婷瑶</t>
  </si>
  <si>
    <t>110071501705</t>
  </si>
  <si>
    <t>林沛佳</t>
  </si>
  <si>
    <t>110071501822</t>
  </si>
  <si>
    <t>郭奥中</t>
  </si>
  <si>
    <t>110071501703</t>
  </si>
  <si>
    <t>中国共产党玉环市委员会党校</t>
  </si>
  <si>
    <t>黄艺鸣</t>
  </si>
  <si>
    <t>110071502012</t>
  </si>
  <si>
    <t>王宏兴</t>
  </si>
  <si>
    <t>110071500908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</si>
</sst>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b/>
      <sz val="15"/>
      <name val="Arial"/>
      <family val="2"/>
    </font>
    <font>
      <b/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6"/>
      <name val="宋体"/>
      <family val="0"/>
    </font>
    <font>
      <sz val="10.5"/>
      <color indexed="63"/>
      <name val="Segoe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.5"/>
      <color rgb="FF171A1D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176" fontId="9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1"/>
  <sheetViews>
    <sheetView tabSelected="1" zoomScaleSheetLayoutView="100" workbookViewId="0" topLeftCell="A40">
      <selection activeCell="F4" sqref="F4"/>
    </sheetView>
  </sheetViews>
  <sheetFormatPr defaultColWidth="9.00390625" defaultRowHeight="14.25"/>
  <cols>
    <col min="1" max="2" width="9.00390625" style="5" customWidth="1"/>
    <col min="3" max="3" width="14.125" style="5" customWidth="1"/>
    <col min="4" max="4" width="38.375" style="5" customWidth="1"/>
    <col min="5" max="5" width="23.75390625" style="7" customWidth="1"/>
    <col min="6" max="7" width="9.25390625" style="5" customWidth="1"/>
    <col min="8" max="8" width="9.25390625" style="8" customWidth="1"/>
    <col min="9" max="9" width="9.25390625" style="5" customWidth="1"/>
    <col min="10" max="10" width="9.625" style="5" customWidth="1"/>
    <col min="11" max="248" width="9.00390625" style="5" customWidth="1"/>
    <col min="249" max="16384" width="9.00390625" style="9" customWidth="1"/>
  </cols>
  <sheetData>
    <row r="1" spans="1:8" s="1" customFormat="1" ht="22.5" customHeight="1">
      <c r="A1" s="10" t="s">
        <v>0</v>
      </c>
      <c r="H1" s="11"/>
    </row>
    <row r="2" spans="1:10" s="2" customFormat="1" ht="48.75" customHeight="1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12"/>
    </row>
    <row r="3" spans="1:10" s="3" customFormat="1" ht="48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29" t="s">
        <v>11</v>
      </c>
    </row>
    <row r="4" spans="1:10" s="4" customFormat="1" ht="19.5" customHeight="1">
      <c r="A4" s="16">
        <v>1</v>
      </c>
      <c r="B4" s="17" t="s">
        <v>12</v>
      </c>
      <c r="C4" s="17" t="s">
        <v>13</v>
      </c>
      <c r="D4" s="17" t="s">
        <v>14</v>
      </c>
      <c r="E4" s="18" t="s">
        <v>15</v>
      </c>
      <c r="F4" s="18">
        <v>138.9</v>
      </c>
      <c r="G4" s="19">
        <v>77.8</v>
      </c>
      <c r="H4" s="20">
        <f>F4/2*0.4+G4*0.6</f>
        <v>74.46000000000001</v>
      </c>
      <c r="I4" s="18">
        <v>1</v>
      </c>
      <c r="J4" s="26" t="s">
        <v>16</v>
      </c>
    </row>
    <row r="5" spans="1:10" s="5" customFormat="1" ht="19.5" customHeight="1">
      <c r="A5" s="14">
        <v>2</v>
      </c>
      <c r="B5" s="21" t="s">
        <v>17</v>
      </c>
      <c r="C5" s="21" t="s">
        <v>18</v>
      </c>
      <c r="D5" s="21" t="s">
        <v>14</v>
      </c>
      <c r="E5" s="22" t="s">
        <v>15</v>
      </c>
      <c r="F5" s="22">
        <v>118.2</v>
      </c>
      <c r="G5" s="23" t="s">
        <v>19</v>
      </c>
      <c r="H5" s="24">
        <f>F5/2*0.4</f>
        <v>23.64</v>
      </c>
      <c r="I5" s="22">
        <v>2</v>
      </c>
      <c r="J5" s="27"/>
    </row>
    <row r="6" spans="1:10" s="4" customFormat="1" ht="19.5" customHeight="1">
      <c r="A6" s="16">
        <v>3</v>
      </c>
      <c r="B6" s="17" t="s">
        <v>20</v>
      </c>
      <c r="C6" s="17" t="s">
        <v>21</v>
      </c>
      <c r="D6" s="17" t="s">
        <v>14</v>
      </c>
      <c r="E6" s="18" t="s">
        <v>22</v>
      </c>
      <c r="F6" s="18">
        <v>139.6</v>
      </c>
      <c r="G6" s="19">
        <v>79.2</v>
      </c>
      <c r="H6" s="20">
        <f aca="true" t="shared" si="0" ref="H6:H38">F6/2*0.4+G6*0.6</f>
        <v>75.44</v>
      </c>
      <c r="I6" s="18">
        <v>1</v>
      </c>
      <c r="J6" s="26" t="s">
        <v>16</v>
      </c>
    </row>
    <row r="7" spans="1:10" s="5" customFormat="1" ht="19.5" customHeight="1">
      <c r="A7" s="14">
        <v>4</v>
      </c>
      <c r="B7" s="21" t="s">
        <v>23</v>
      </c>
      <c r="C7" s="21" t="s">
        <v>24</v>
      </c>
      <c r="D7" s="21" t="s">
        <v>14</v>
      </c>
      <c r="E7" s="22" t="s">
        <v>22</v>
      </c>
      <c r="F7" s="22">
        <v>141</v>
      </c>
      <c r="G7" s="25">
        <v>77.2</v>
      </c>
      <c r="H7" s="24">
        <f t="shared" si="0"/>
        <v>74.52000000000001</v>
      </c>
      <c r="I7" s="22">
        <v>2</v>
      </c>
      <c r="J7" s="27"/>
    </row>
    <row r="8" spans="1:10" s="5" customFormat="1" ht="19.5" customHeight="1">
      <c r="A8" s="14">
        <v>5</v>
      </c>
      <c r="B8" s="21" t="s">
        <v>25</v>
      </c>
      <c r="C8" s="21" t="s">
        <v>26</v>
      </c>
      <c r="D8" s="21" t="s">
        <v>14</v>
      </c>
      <c r="E8" s="22" t="s">
        <v>22</v>
      </c>
      <c r="F8" s="22">
        <v>132.7</v>
      </c>
      <c r="G8" s="25">
        <v>77.8</v>
      </c>
      <c r="H8" s="24">
        <f t="shared" si="0"/>
        <v>73.22</v>
      </c>
      <c r="I8" s="22">
        <v>3</v>
      </c>
      <c r="J8" s="27"/>
    </row>
    <row r="9" spans="1:10" s="4" customFormat="1" ht="16.5" customHeight="1">
      <c r="A9" s="16">
        <v>6</v>
      </c>
      <c r="B9" s="17" t="s">
        <v>27</v>
      </c>
      <c r="C9" s="17" t="s">
        <v>28</v>
      </c>
      <c r="D9" s="26" t="s">
        <v>29</v>
      </c>
      <c r="E9" s="26" t="s">
        <v>30</v>
      </c>
      <c r="F9" s="18">
        <v>135.7</v>
      </c>
      <c r="G9" s="19">
        <v>81</v>
      </c>
      <c r="H9" s="20">
        <f t="shared" si="0"/>
        <v>75.74000000000001</v>
      </c>
      <c r="I9" s="18">
        <v>1</v>
      </c>
      <c r="J9" s="26" t="s">
        <v>16</v>
      </c>
    </row>
    <row r="10" spans="1:10" s="5" customFormat="1" ht="19.5" customHeight="1">
      <c r="A10" s="14">
        <v>7</v>
      </c>
      <c r="B10" s="21" t="s">
        <v>31</v>
      </c>
      <c r="C10" s="21" t="s">
        <v>32</v>
      </c>
      <c r="D10" s="27" t="s">
        <v>29</v>
      </c>
      <c r="E10" s="27" t="s">
        <v>30</v>
      </c>
      <c r="F10" s="22">
        <v>132.4</v>
      </c>
      <c r="G10" s="25">
        <v>79</v>
      </c>
      <c r="H10" s="24">
        <f t="shared" si="0"/>
        <v>73.88</v>
      </c>
      <c r="I10" s="22">
        <v>2</v>
      </c>
      <c r="J10" s="27"/>
    </row>
    <row r="11" spans="1:10" s="5" customFormat="1" ht="19.5" customHeight="1">
      <c r="A11" s="14">
        <v>8</v>
      </c>
      <c r="B11" s="21" t="s">
        <v>33</v>
      </c>
      <c r="C11" s="21" t="s">
        <v>34</v>
      </c>
      <c r="D11" s="27" t="s">
        <v>29</v>
      </c>
      <c r="E11" s="27" t="s">
        <v>30</v>
      </c>
      <c r="F11" s="22">
        <v>126.1</v>
      </c>
      <c r="G11" s="25">
        <v>77</v>
      </c>
      <c r="H11" s="24">
        <f t="shared" si="0"/>
        <v>71.41999999999999</v>
      </c>
      <c r="I11" s="22">
        <v>3</v>
      </c>
      <c r="J11" s="27"/>
    </row>
    <row r="12" spans="1:10" s="4" customFormat="1" ht="19.5" customHeight="1">
      <c r="A12" s="16">
        <v>9</v>
      </c>
      <c r="B12" s="17" t="s">
        <v>35</v>
      </c>
      <c r="C12" s="17" t="s">
        <v>36</v>
      </c>
      <c r="D12" s="26" t="s">
        <v>37</v>
      </c>
      <c r="E12" s="26" t="s">
        <v>30</v>
      </c>
      <c r="F12" s="18">
        <v>139.1</v>
      </c>
      <c r="G12" s="19">
        <v>82.8</v>
      </c>
      <c r="H12" s="20">
        <f t="shared" si="0"/>
        <v>77.5</v>
      </c>
      <c r="I12" s="18">
        <v>1</v>
      </c>
      <c r="J12" s="26" t="s">
        <v>16</v>
      </c>
    </row>
    <row r="13" spans="1:10" s="5" customFormat="1" ht="19.5" customHeight="1">
      <c r="A13" s="14">
        <v>10</v>
      </c>
      <c r="B13" s="21" t="s">
        <v>38</v>
      </c>
      <c r="C13" s="21" t="s">
        <v>39</v>
      </c>
      <c r="D13" s="27" t="s">
        <v>37</v>
      </c>
      <c r="E13" s="27" t="s">
        <v>30</v>
      </c>
      <c r="F13" s="22">
        <v>127.1</v>
      </c>
      <c r="G13" s="25">
        <v>80.2</v>
      </c>
      <c r="H13" s="24">
        <f t="shared" si="0"/>
        <v>73.53999999999999</v>
      </c>
      <c r="I13" s="22">
        <v>2</v>
      </c>
      <c r="J13" s="27"/>
    </row>
    <row r="14" spans="1:10" s="5" customFormat="1" ht="19.5" customHeight="1">
      <c r="A14" s="14">
        <v>11</v>
      </c>
      <c r="B14" s="21" t="s">
        <v>40</v>
      </c>
      <c r="C14" s="21" t="s">
        <v>41</v>
      </c>
      <c r="D14" s="27" t="s">
        <v>37</v>
      </c>
      <c r="E14" s="27" t="s">
        <v>30</v>
      </c>
      <c r="F14" s="22">
        <v>127.7</v>
      </c>
      <c r="G14" s="25">
        <v>74.4</v>
      </c>
      <c r="H14" s="24">
        <f t="shared" si="0"/>
        <v>70.18</v>
      </c>
      <c r="I14" s="22">
        <v>3</v>
      </c>
      <c r="J14" s="27"/>
    </row>
    <row r="15" spans="1:256" s="4" customFormat="1" ht="19.5" customHeight="1">
      <c r="A15" s="16">
        <v>12</v>
      </c>
      <c r="B15" s="17" t="s">
        <v>42</v>
      </c>
      <c r="C15" s="17" t="s">
        <v>43</v>
      </c>
      <c r="D15" s="26" t="s">
        <v>44</v>
      </c>
      <c r="E15" s="18" t="s">
        <v>15</v>
      </c>
      <c r="F15" s="18">
        <v>139.2</v>
      </c>
      <c r="G15" s="19">
        <v>81.8</v>
      </c>
      <c r="H15" s="20">
        <f t="shared" si="0"/>
        <v>76.92</v>
      </c>
      <c r="I15" s="18">
        <v>1</v>
      </c>
      <c r="J15" s="26" t="s">
        <v>16</v>
      </c>
      <c r="IO15" s="31"/>
      <c r="IP15" s="31"/>
      <c r="IQ15" s="31"/>
      <c r="IR15" s="31"/>
      <c r="IS15" s="31"/>
      <c r="IT15" s="31"/>
      <c r="IU15" s="31"/>
      <c r="IV15" s="31"/>
    </row>
    <row r="16" spans="1:10" s="5" customFormat="1" ht="19.5" customHeight="1">
      <c r="A16" s="14">
        <v>13</v>
      </c>
      <c r="B16" s="21" t="s">
        <v>45</v>
      </c>
      <c r="C16" s="21" t="s">
        <v>46</v>
      </c>
      <c r="D16" s="27" t="s">
        <v>44</v>
      </c>
      <c r="E16" s="22" t="s">
        <v>15</v>
      </c>
      <c r="F16" s="22">
        <v>136.2</v>
      </c>
      <c r="G16" s="25">
        <v>80</v>
      </c>
      <c r="H16" s="24">
        <f t="shared" si="0"/>
        <v>75.24</v>
      </c>
      <c r="I16" s="22">
        <v>2</v>
      </c>
      <c r="J16" s="30"/>
    </row>
    <row r="17" spans="1:10" s="5" customFormat="1" ht="19.5" customHeight="1">
      <c r="A17" s="14">
        <v>14</v>
      </c>
      <c r="B17" s="21" t="s">
        <v>47</v>
      </c>
      <c r="C17" s="21" t="s">
        <v>48</v>
      </c>
      <c r="D17" s="27" t="s">
        <v>44</v>
      </c>
      <c r="E17" s="22" t="s">
        <v>15</v>
      </c>
      <c r="F17" s="22">
        <v>132.2</v>
      </c>
      <c r="G17" s="25">
        <v>78.4</v>
      </c>
      <c r="H17" s="24">
        <f t="shared" si="0"/>
        <v>73.47999999999999</v>
      </c>
      <c r="I17" s="22">
        <v>3</v>
      </c>
      <c r="J17" s="27"/>
    </row>
    <row r="18" spans="1:256" s="4" customFormat="1" ht="19.5" customHeight="1">
      <c r="A18" s="16">
        <v>15</v>
      </c>
      <c r="B18" s="17" t="s">
        <v>49</v>
      </c>
      <c r="C18" s="17" t="s">
        <v>50</v>
      </c>
      <c r="D18" s="26" t="s">
        <v>44</v>
      </c>
      <c r="E18" s="18" t="s">
        <v>22</v>
      </c>
      <c r="F18" s="18">
        <v>144.7</v>
      </c>
      <c r="G18" s="19">
        <v>80.2</v>
      </c>
      <c r="H18" s="20">
        <f t="shared" si="0"/>
        <v>77.06</v>
      </c>
      <c r="I18" s="18">
        <v>1</v>
      </c>
      <c r="J18" s="26" t="s">
        <v>16</v>
      </c>
      <c r="IO18" s="31"/>
      <c r="IP18" s="31"/>
      <c r="IQ18" s="31"/>
      <c r="IR18" s="31"/>
      <c r="IS18" s="31"/>
      <c r="IT18" s="31"/>
      <c r="IU18" s="31"/>
      <c r="IV18" s="31"/>
    </row>
    <row r="19" spans="1:10" s="5" customFormat="1" ht="19.5" customHeight="1">
      <c r="A19" s="14">
        <v>16</v>
      </c>
      <c r="B19" s="21" t="s">
        <v>51</v>
      </c>
      <c r="C19" s="21" t="s">
        <v>52</v>
      </c>
      <c r="D19" s="27" t="s">
        <v>44</v>
      </c>
      <c r="E19" s="22" t="s">
        <v>22</v>
      </c>
      <c r="F19" s="22">
        <v>135.8</v>
      </c>
      <c r="G19" s="25">
        <v>78</v>
      </c>
      <c r="H19" s="24">
        <f t="shared" si="0"/>
        <v>73.96000000000001</v>
      </c>
      <c r="I19" s="22">
        <v>2</v>
      </c>
      <c r="J19" s="27"/>
    </row>
    <row r="20" spans="1:10" s="5" customFormat="1" ht="19.5" customHeight="1">
      <c r="A20" s="14">
        <v>17</v>
      </c>
      <c r="B20" s="21" t="s">
        <v>53</v>
      </c>
      <c r="C20" s="21" t="s">
        <v>54</v>
      </c>
      <c r="D20" s="27" t="s">
        <v>44</v>
      </c>
      <c r="E20" s="22" t="s">
        <v>22</v>
      </c>
      <c r="F20" s="22">
        <v>129.3</v>
      </c>
      <c r="G20" s="25">
        <v>75.8</v>
      </c>
      <c r="H20" s="24">
        <f t="shared" si="0"/>
        <v>71.34</v>
      </c>
      <c r="I20" s="22">
        <v>3</v>
      </c>
      <c r="J20" s="27"/>
    </row>
    <row r="21" spans="1:256" s="4" customFormat="1" ht="19.5" customHeight="1">
      <c r="A21" s="16">
        <v>18</v>
      </c>
      <c r="B21" s="17" t="s">
        <v>55</v>
      </c>
      <c r="C21" s="17" t="s">
        <v>56</v>
      </c>
      <c r="D21" s="26" t="s">
        <v>44</v>
      </c>
      <c r="E21" s="18" t="s">
        <v>57</v>
      </c>
      <c r="F21" s="18">
        <v>129.5</v>
      </c>
      <c r="G21" s="19">
        <v>80.6</v>
      </c>
      <c r="H21" s="20">
        <f t="shared" si="0"/>
        <v>74.25999999999999</v>
      </c>
      <c r="I21" s="18">
        <v>1</v>
      </c>
      <c r="J21" s="26" t="s">
        <v>16</v>
      </c>
      <c r="IO21" s="31"/>
      <c r="IP21" s="31"/>
      <c r="IQ21" s="31"/>
      <c r="IR21" s="31"/>
      <c r="IS21" s="31"/>
      <c r="IT21" s="31"/>
      <c r="IU21" s="31"/>
      <c r="IV21" s="31"/>
    </row>
    <row r="22" spans="1:10" s="5" customFormat="1" ht="19.5" customHeight="1">
      <c r="A22" s="14">
        <v>19</v>
      </c>
      <c r="B22" s="21" t="s">
        <v>58</v>
      </c>
      <c r="C22" s="21" t="s">
        <v>59</v>
      </c>
      <c r="D22" s="27" t="s">
        <v>44</v>
      </c>
      <c r="E22" s="22" t="s">
        <v>57</v>
      </c>
      <c r="F22" s="22">
        <v>126.2</v>
      </c>
      <c r="G22" s="25">
        <v>78.6</v>
      </c>
      <c r="H22" s="24">
        <f t="shared" si="0"/>
        <v>72.4</v>
      </c>
      <c r="I22" s="22">
        <v>2</v>
      </c>
      <c r="J22" s="27"/>
    </row>
    <row r="23" spans="1:10" s="5" customFormat="1" ht="19.5" customHeight="1">
      <c r="A23" s="14">
        <v>20</v>
      </c>
      <c r="B23" s="21" t="s">
        <v>60</v>
      </c>
      <c r="C23" s="21" t="s">
        <v>61</v>
      </c>
      <c r="D23" s="27" t="s">
        <v>44</v>
      </c>
      <c r="E23" s="22" t="s">
        <v>57</v>
      </c>
      <c r="F23" s="22">
        <v>126.2</v>
      </c>
      <c r="G23" s="25">
        <v>74.6</v>
      </c>
      <c r="H23" s="24">
        <f t="shared" si="0"/>
        <v>70</v>
      </c>
      <c r="I23" s="22">
        <v>3</v>
      </c>
      <c r="J23" s="27"/>
    </row>
    <row r="24" spans="1:10" s="4" customFormat="1" ht="19.5" customHeight="1">
      <c r="A24" s="16">
        <v>21</v>
      </c>
      <c r="B24" s="17" t="s">
        <v>62</v>
      </c>
      <c r="C24" s="17" t="s">
        <v>63</v>
      </c>
      <c r="D24" s="26" t="s">
        <v>64</v>
      </c>
      <c r="E24" s="26" t="s">
        <v>15</v>
      </c>
      <c r="F24" s="18">
        <v>133.6</v>
      </c>
      <c r="G24" s="19">
        <v>77</v>
      </c>
      <c r="H24" s="20">
        <f t="shared" si="0"/>
        <v>72.91999999999999</v>
      </c>
      <c r="I24" s="18">
        <v>1</v>
      </c>
      <c r="J24" s="26" t="s">
        <v>16</v>
      </c>
    </row>
    <row r="25" spans="1:10" s="5" customFormat="1" ht="19.5" customHeight="1">
      <c r="A25" s="14">
        <v>22</v>
      </c>
      <c r="B25" s="21" t="s">
        <v>65</v>
      </c>
      <c r="C25" s="21" t="s">
        <v>66</v>
      </c>
      <c r="D25" s="27" t="s">
        <v>64</v>
      </c>
      <c r="E25" s="27" t="s">
        <v>15</v>
      </c>
      <c r="F25" s="22">
        <v>134.8</v>
      </c>
      <c r="G25" s="25">
        <v>72.4</v>
      </c>
      <c r="H25" s="24">
        <f t="shared" si="0"/>
        <v>70.4</v>
      </c>
      <c r="I25" s="22">
        <v>2</v>
      </c>
      <c r="J25" s="27"/>
    </row>
    <row r="26" spans="1:10" s="5" customFormat="1" ht="19.5" customHeight="1">
      <c r="A26" s="14">
        <v>23</v>
      </c>
      <c r="B26" s="21" t="s">
        <v>67</v>
      </c>
      <c r="C26" s="21" t="s">
        <v>68</v>
      </c>
      <c r="D26" s="27" t="s">
        <v>64</v>
      </c>
      <c r="E26" s="27" t="s">
        <v>15</v>
      </c>
      <c r="F26" s="22">
        <v>131.9</v>
      </c>
      <c r="G26" s="25">
        <v>71.4</v>
      </c>
      <c r="H26" s="24">
        <f t="shared" si="0"/>
        <v>69.22</v>
      </c>
      <c r="I26" s="22">
        <v>3</v>
      </c>
      <c r="J26" s="27"/>
    </row>
    <row r="27" spans="1:10" s="4" customFormat="1" ht="19.5" customHeight="1">
      <c r="A27" s="16">
        <v>24</v>
      </c>
      <c r="B27" s="17" t="s">
        <v>69</v>
      </c>
      <c r="C27" s="17" t="s">
        <v>70</v>
      </c>
      <c r="D27" s="17" t="s">
        <v>64</v>
      </c>
      <c r="E27" s="18" t="s">
        <v>71</v>
      </c>
      <c r="F27" s="18">
        <v>132.7</v>
      </c>
      <c r="G27" s="19">
        <v>81.4</v>
      </c>
      <c r="H27" s="20">
        <f t="shared" si="0"/>
        <v>75.38</v>
      </c>
      <c r="I27" s="18">
        <v>1</v>
      </c>
      <c r="J27" s="26" t="s">
        <v>16</v>
      </c>
    </row>
    <row r="28" spans="1:10" s="5" customFormat="1" ht="19.5" customHeight="1">
      <c r="A28" s="14">
        <v>25</v>
      </c>
      <c r="B28" s="21" t="s">
        <v>72</v>
      </c>
      <c r="C28" s="21" t="s">
        <v>73</v>
      </c>
      <c r="D28" s="21" t="s">
        <v>64</v>
      </c>
      <c r="E28" s="22" t="s">
        <v>71</v>
      </c>
      <c r="F28" s="22">
        <v>133.3</v>
      </c>
      <c r="G28" s="25">
        <v>79.2</v>
      </c>
      <c r="H28" s="24">
        <f t="shared" si="0"/>
        <v>74.18</v>
      </c>
      <c r="I28" s="22">
        <v>2</v>
      </c>
      <c r="J28" s="27"/>
    </row>
    <row r="29" spans="1:10" s="5" customFormat="1" ht="19.5" customHeight="1">
      <c r="A29" s="14">
        <v>26</v>
      </c>
      <c r="B29" s="21" t="s">
        <v>74</v>
      </c>
      <c r="C29" s="21" t="s">
        <v>75</v>
      </c>
      <c r="D29" s="27" t="s">
        <v>64</v>
      </c>
      <c r="E29" s="27" t="s">
        <v>22</v>
      </c>
      <c r="F29" s="22">
        <v>134.3</v>
      </c>
      <c r="G29" s="25">
        <v>77.8</v>
      </c>
      <c r="H29" s="24">
        <f t="shared" si="0"/>
        <v>73.54</v>
      </c>
      <c r="I29" s="22">
        <v>3</v>
      </c>
      <c r="J29" s="27"/>
    </row>
    <row r="30" spans="1:10" s="4" customFormat="1" ht="19.5" customHeight="1">
      <c r="A30" s="16">
        <v>27</v>
      </c>
      <c r="B30" s="17" t="s">
        <v>76</v>
      </c>
      <c r="C30" s="17" t="s">
        <v>77</v>
      </c>
      <c r="D30" s="26" t="s">
        <v>78</v>
      </c>
      <c r="E30" s="26" t="s">
        <v>79</v>
      </c>
      <c r="F30" s="18">
        <v>139.07</v>
      </c>
      <c r="G30" s="19">
        <v>81</v>
      </c>
      <c r="H30" s="20">
        <f t="shared" si="0"/>
        <v>76.414</v>
      </c>
      <c r="I30" s="18">
        <v>1</v>
      </c>
      <c r="J30" s="26" t="s">
        <v>16</v>
      </c>
    </row>
    <row r="31" spans="1:10" s="4" customFormat="1" ht="19.5" customHeight="1">
      <c r="A31" s="16">
        <v>28</v>
      </c>
      <c r="B31" s="17" t="s">
        <v>80</v>
      </c>
      <c r="C31" s="17" t="s">
        <v>81</v>
      </c>
      <c r="D31" s="26" t="s">
        <v>78</v>
      </c>
      <c r="E31" s="26" t="s">
        <v>79</v>
      </c>
      <c r="F31" s="18">
        <v>134.46</v>
      </c>
      <c r="G31" s="19">
        <v>82.4</v>
      </c>
      <c r="H31" s="20">
        <f t="shared" si="0"/>
        <v>76.33200000000001</v>
      </c>
      <c r="I31" s="18">
        <v>2</v>
      </c>
      <c r="J31" s="26" t="s">
        <v>16</v>
      </c>
    </row>
    <row r="32" spans="1:10" s="5" customFormat="1" ht="19.5" customHeight="1">
      <c r="A32" s="14">
        <v>29</v>
      </c>
      <c r="B32" s="21" t="s">
        <v>82</v>
      </c>
      <c r="C32" s="21" t="s">
        <v>83</v>
      </c>
      <c r="D32" s="27" t="s">
        <v>78</v>
      </c>
      <c r="E32" s="27" t="s">
        <v>79</v>
      </c>
      <c r="F32" s="22">
        <v>134.22</v>
      </c>
      <c r="G32" s="25">
        <v>82.2</v>
      </c>
      <c r="H32" s="24">
        <f t="shared" si="0"/>
        <v>76.164</v>
      </c>
      <c r="I32" s="22">
        <v>3</v>
      </c>
      <c r="J32" s="27"/>
    </row>
    <row r="33" spans="1:10" s="5" customFormat="1" ht="19.5" customHeight="1">
      <c r="A33" s="14">
        <v>30</v>
      </c>
      <c r="B33" s="21" t="s">
        <v>84</v>
      </c>
      <c r="C33" s="21" t="s">
        <v>85</v>
      </c>
      <c r="D33" s="27" t="s">
        <v>78</v>
      </c>
      <c r="E33" s="27" t="s">
        <v>79</v>
      </c>
      <c r="F33" s="22">
        <v>134.09</v>
      </c>
      <c r="G33" s="25">
        <v>81.8</v>
      </c>
      <c r="H33" s="24">
        <f t="shared" si="0"/>
        <v>75.898</v>
      </c>
      <c r="I33" s="22">
        <v>4</v>
      </c>
      <c r="J33" s="27"/>
    </row>
    <row r="34" spans="1:10" s="5" customFormat="1" ht="19.5" customHeight="1">
      <c r="A34" s="14">
        <v>31</v>
      </c>
      <c r="B34" s="21" t="s">
        <v>86</v>
      </c>
      <c r="C34" s="21" t="s">
        <v>87</v>
      </c>
      <c r="D34" s="27" t="s">
        <v>78</v>
      </c>
      <c r="E34" s="27" t="s">
        <v>79</v>
      </c>
      <c r="F34" s="22">
        <v>141.17</v>
      </c>
      <c r="G34" s="25">
        <v>75.2</v>
      </c>
      <c r="H34" s="24">
        <f t="shared" si="0"/>
        <v>73.354</v>
      </c>
      <c r="I34" s="22">
        <v>5</v>
      </c>
      <c r="J34" s="27"/>
    </row>
    <row r="35" spans="1:10" s="5" customFormat="1" ht="19.5" customHeight="1">
      <c r="A35" s="14">
        <v>32</v>
      </c>
      <c r="B35" s="27" t="s">
        <v>88</v>
      </c>
      <c r="C35" s="34" t="s">
        <v>89</v>
      </c>
      <c r="D35" s="27" t="s">
        <v>78</v>
      </c>
      <c r="E35" s="27" t="s">
        <v>79</v>
      </c>
      <c r="F35" s="22">
        <v>133.11</v>
      </c>
      <c r="G35" s="28">
        <v>74.8</v>
      </c>
      <c r="H35" s="24">
        <f t="shared" si="0"/>
        <v>71.502</v>
      </c>
      <c r="I35" s="22">
        <v>6</v>
      </c>
      <c r="J35" s="27"/>
    </row>
    <row r="36" spans="1:10" s="4" customFormat="1" ht="19.5" customHeight="1">
      <c r="A36" s="16">
        <v>33</v>
      </c>
      <c r="B36" s="17" t="s">
        <v>90</v>
      </c>
      <c r="C36" s="17" t="s">
        <v>91</v>
      </c>
      <c r="D36" s="26" t="s">
        <v>78</v>
      </c>
      <c r="E36" s="26" t="s">
        <v>92</v>
      </c>
      <c r="F36" s="18">
        <v>142.09</v>
      </c>
      <c r="G36" s="19">
        <v>82.2</v>
      </c>
      <c r="H36" s="20">
        <f t="shared" si="0"/>
        <v>77.738</v>
      </c>
      <c r="I36" s="18">
        <v>1</v>
      </c>
      <c r="J36" s="26" t="s">
        <v>16</v>
      </c>
    </row>
    <row r="37" spans="1:10" s="5" customFormat="1" ht="19.5" customHeight="1">
      <c r="A37" s="14">
        <v>34</v>
      </c>
      <c r="B37" s="21" t="s">
        <v>93</v>
      </c>
      <c r="C37" s="21" t="s">
        <v>94</v>
      </c>
      <c r="D37" s="27" t="s">
        <v>78</v>
      </c>
      <c r="E37" s="27" t="s">
        <v>92</v>
      </c>
      <c r="F37" s="22">
        <v>140.11</v>
      </c>
      <c r="G37" s="25">
        <v>78.4</v>
      </c>
      <c r="H37" s="24">
        <f t="shared" si="0"/>
        <v>75.06200000000001</v>
      </c>
      <c r="I37" s="22">
        <v>2</v>
      </c>
      <c r="J37" s="27"/>
    </row>
    <row r="38" spans="1:10" s="5" customFormat="1" ht="19.5" customHeight="1">
      <c r="A38" s="14">
        <v>35</v>
      </c>
      <c r="B38" s="21" t="s">
        <v>95</v>
      </c>
      <c r="C38" s="21" t="s">
        <v>96</v>
      </c>
      <c r="D38" s="27" t="s">
        <v>78</v>
      </c>
      <c r="E38" s="27" t="s">
        <v>92</v>
      </c>
      <c r="F38" s="22">
        <v>138.83</v>
      </c>
      <c r="G38" s="25">
        <v>74.6</v>
      </c>
      <c r="H38" s="24">
        <f t="shared" si="0"/>
        <v>72.52600000000001</v>
      </c>
      <c r="I38" s="22">
        <v>3</v>
      </c>
      <c r="J38" s="27"/>
    </row>
    <row r="39" spans="1:10" s="5" customFormat="1" ht="19.5" customHeight="1">
      <c r="A39" s="14">
        <v>36</v>
      </c>
      <c r="B39" s="21" t="s">
        <v>97</v>
      </c>
      <c r="C39" s="21" t="s">
        <v>98</v>
      </c>
      <c r="D39" s="27" t="s">
        <v>78</v>
      </c>
      <c r="E39" s="27" t="s">
        <v>92</v>
      </c>
      <c r="F39" s="22">
        <v>138.83</v>
      </c>
      <c r="G39" s="23" t="s">
        <v>19</v>
      </c>
      <c r="H39" s="24">
        <f>F39/2*0.4</f>
        <v>27.766000000000005</v>
      </c>
      <c r="I39" s="22">
        <v>4</v>
      </c>
      <c r="J39" s="27"/>
    </row>
    <row r="40" spans="1:10" s="4" customFormat="1" ht="19.5" customHeight="1">
      <c r="A40" s="16">
        <v>37</v>
      </c>
      <c r="B40" s="17" t="s">
        <v>99</v>
      </c>
      <c r="C40" s="17" t="s">
        <v>100</v>
      </c>
      <c r="D40" s="26" t="s">
        <v>78</v>
      </c>
      <c r="E40" s="26" t="s">
        <v>101</v>
      </c>
      <c r="F40" s="18">
        <v>149.26</v>
      </c>
      <c r="G40" s="19">
        <v>81</v>
      </c>
      <c r="H40" s="20">
        <f>F40/2*0.4+G40*0.6</f>
        <v>78.452</v>
      </c>
      <c r="I40" s="18">
        <v>1</v>
      </c>
      <c r="J40" s="26" t="s">
        <v>16</v>
      </c>
    </row>
    <row r="41" spans="1:10" s="5" customFormat="1" ht="19.5" customHeight="1">
      <c r="A41" s="14">
        <v>38</v>
      </c>
      <c r="B41" s="21" t="s">
        <v>102</v>
      </c>
      <c r="C41" s="21" t="s">
        <v>103</v>
      </c>
      <c r="D41" s="27" t="s">
        <v>78</v>
      </c>
      <c r="E41" s="27" t="s">
        <v>101</v>
      </c>
      <c r="F41" s="22">
        <v>146.65</v>
      </c>
      <c r="G41" s="25">
        <v>80.8</v>
      </c>
      <c r="H41" s="24">
        <f>F41/2*0.4+G41*0.6</f>
        <v>77.81</v>
      </c>
      <c r="I41" s="22">
        <v>2</v>
      </c>
      <c r="J41" s="27"/>
    </row>
    <row r="42" spans="1:10" s="5" customFormat="1" ht="19.5" customHeight="1">
      <c r="A42" s="14">
        <v>39</v>
      </c>
      <c r="B42" s="21" t="s">
        <v>104</v>
      </c>
      <c r="C42" s="21" t="s">
        <v>105</v>
      </c>
      <c r="D42" s="27" t="s">
        <v>78</v>
      </c>
      <c r="E42" s="27" t="s">
        <v>101</v>
      </c>
      <c r="F42" s="22">
        <v>146.26</v>
      </c>
      <c r="G42" s="25">
        <v>77.8</v>
      </c>
      <c r="H42" s="24">
        <f>F42/2*0.4+G42*0.6</f>
        <v>75.932</v>
      </c>
      <c r="I42" s="22">
        <v>3</v>
      </c>
      <c r="J42" s="27"/>
    </row>
    <row r="43" spans="1:10" s="4" customFormat="1" ht="19.5" customHeight="1">
      <c r="A43" s="16">
        <v>40</v>
      </c>
      <c r="B43" s="17" t="s">
        <v>106</v>
      </c>
      <c r="C43" s="17" t="s">
        <v>107</v>
      </c>
      <c r="D43" s="17" t="s">
        <v>108</v>
      </c>
      <c r="E43" s="26" t="s">
        <v>109</v>
      </c>
      <c r="F43" s="18">
        <v>60.44</v>
      </c>
      <c r="G43" s="19">
        <v>75.6</v>
      </c>
      <c r="H43" s="20">
        <f>F43*0.4+G43*0.6</f>
        <v>69.536</v>
      </c>
      <c r="I43" s="18">
        <v>1</v>
      </c>
      <c r="J43" s="26" t="s">
        <v>16</v>
      </c>
    </row>
    <row r="44" spans="1:10" s="5" customFormat="1" ht="19.5" customHeight="1">
      <c r="A44" s="14">
        <v>41</v>
      </c>
      <c r="B44" s="21" t="s">
        <v>110</v>
      </c>
      <c r="C44" s="21" t="s">
        <v>111</v>
      </c>
      <c r="D44" s="21" t="s">
        <v>108</v>
      </c>
      <c r="E44" s="27" t="s">
        <v>109</v>
      </c>
      <c r="F44" s="22">
        <v>63.43</v>
      </c>
      <c r="G44" s="25">
        <v>72</v>
      </c>
      <c r="H44" s="24">
        <f>F44*0.4+G44*0.6</f>
        <v>68.572</v>
      </c>
      <c r="I44" s="22">
        <v>2</v>
      </c>
      <c r="J44" s="27"/>
    </row>
    <row r="45" spans="1:10" s="5" customFormat="1" ht="19.5" customHeight="1">
      <c r="A45" s="14">
        <v>42</v>
      </c>
      <c r="B45" s="21" t="s">
        <v>112</v>
      </c>
      <c r="C45" s="21" t="s">
        <v>113</v>
      </c>
      <c r="D45" s="21" t="s">
        <v>108</v>
      </c>
      <c r="E45" s="27" t="s">
        <v>109</v>
      </c>
      <c r="F45" s="22">
        <v>61.89</v>
      </c>
      <c r="G45" s="23" t="s">
        <v>19</v>
      </c>
      <c r="H45" s="24">
        <f>F45*0.4</f>
        <v>24.756</v>
      </c>
      <c r="I45" s="22">
        <v>3</v>
      </c>
      <c r="J45" s="27"/>
    </row>
    <row r="46" spans="1:10" s="4" customFormat="1" ht="19.5" customHeight="1">
      <c r="A46" s="16">
        <v>43</v>
      </c>
      <c r="B46" s="17" t="s">
        <v>114</v>
      </c>
      <c r="C46" s="17" t="s">
        <v>115</v>
      </c>
      <c r="D46" s="26" t="s">
        <v>108</v>
      </c>
      <c r="E46" s="26" t="s">
        <v>116</v>
      </c>
      <c r="F46" s="18">
        <v>65.78</v>
      </c>
      <c r="G46" s="19">
        <v>83.6</v>
      </c>
      <c r="H46" s="20">
        <f aca="true" t="shared" si="1" ref="H46:H80">F46*0.4+G46*0.6</f>
        <v>76.472</v>
      </c>
      <c r="I46" s="18">
        <v>1</v>
      </c>
      <c r="J46" s="26" t="s">
        <v>16</v>
      </c>
    </row>
    <row r="47" spans="1:10" s="4" customFormat="1" ht="19.5" customHeight="1">
      <c r="A47" s="16">
        <v>44</v>
      </c>
      <c r="B47" s="17" t="s">
        <v>117</v>
      </c>
      <c r="C47" s="17" t="s">
        <v>118</v>
      </c>
      <c r="D47" s="26" t="s">
        <v>108</v>
      </c>
      <c r="E47" s="26" t="s">
        <v>116</v>
      </c>
      <c r="F47" s="18">
        <v>67.23</v>
      </c>
      <c r="G47" s="19">
        <v>82.4</v>
      </c>
      <c r="H47" s="20">
        <f t="shared" si="1"/>
        <v>76.33200000000001</v>
      </c>
      <c r="I47" s="18">
        <v>2</v>
      </c>
      <c r="J47" s="26" t="s">
        <v>16</v>
      </c>
    </row>
    <row r="48" spans="1:10" s="4" customFormat="1" ht="19.5" customHeight="1">
      <c r="A48" s="16">
        <v>45</v>
      </c>
      <c r="B48" s="17" t="s">
        <v>119</v>
      </c>
      <c r="C48" s="17" t="s">
        <v>120</v>
      </c>
      <c r="D48" s="26" t="s">
        <v>108</v>
      </c>
      <c r="E48" s="26" t="s">
        <v>116</v>
      </c>
      <c r="F48" s="18">
        <v>66.96</v>
      </c>
      <c r="G48" s="19">
        <v>82.2</v>
      </c>
      <c r="H48" s="20">
        <f t="shared" si="1"/>
        <v>76.104</v>
      </c>
      <c r="I48" s="18">
        <v>3</v>
      </c>
      <c r="J48" s="26" t="s">
        <v>16</v>
      </c>
    </row>
    <row r="49" spans="1:10" s="4" customFormat="1" ht="19.5" customHeight="1">
      <c r="A49" s="16">
        <v>46</v>
      </c>
      <c r="B49" s="17" t="s">
        <v>121</v>
      </c>
      <c r="C49" s="17" t="s">
        <v>122</v>
      </c>
      <c r="D49" s="26" t="s">
        <v>108</v>
      </c>
      <c r="E49" s="26" t="s">
        <v>116</v>
      </c>
      <c r="F49" s="18">
        <v>69.11</v>
      </c>
      <c r="G49" s="19">
        <v>80.4</v>
      </c>
      <c r="H49" s="20">
        <f t="shared" si="1"/>
        <v>75.884</v>
      </c>
      <c r="I49" s="18">
        <v>4</v>
      </c>
      <c r="J49" s="26" t="s">
        <v>16</v>
      </c>
    </row>
    <row r="50" spans="1:10" s="4" customFormat="1" ht="19.5" customHeight="1">
      <c r="A50" s="16">
        <v>47</v>
      </c>
      <c r="B50" s="17" t="s">
        <v>123</v>
      </c>
      <c r="C50" s="17" t="s">
        <v>124</v>
      </c>
      <c r="D50" s="26" t="s">
        <v>108</v>
      </c>
      <c r="E50" s="26" t="s">
        <v>116</v>
      </c>
      <c r="F50" s="18">
        <v>66.63</v>
      </c>
      <c r="G50" s="19">
        <v>81.8</v>
      </c>
      <c r="H50" s="20">
        <f t="shared" si="1"/>
        <v>75.732</v>
      </c>
      <c r="I50" s="18">
        <v>5</v>
      </c>
      <c r="J50" s="26" t="s">
        <v>16</v>
      </c>
    </row>
    <row r="51" spans="1:10" s="4" customFormat="1" ht="19.5" customHeight="1">
      <c r="A51" s="16">
        <v>48</v>
      </c>
      <c r="B51" s="17" t="s">
        <v>125</v>
      </c>
      <c r="C51" s="17" t="s">
        <v>126</v>
      </c>
      <c r="D51" s="26" t="s">
        <v>108</v>
      </c>
      <c r="E51" s="26" t="s">
        <v>116</v>
      </c>
      <c r="F51" s="18">
        <v>65.63</v>
      </c>
      <c r="G51" s="19">
        <v>82.4</v>
      </c>
      <c r="H51" s="20">
        <f t="shared" si="1"/>
        <v>75.69200000000001</v>
      </c>
      <c r="I51" s="18">
        <v>6</v>
      </c>
      <c r="J51" s="26" t="s">
        <v>16</v>
      </c>
    </row>
    <row r="52" spans="1:10" s="4" customFormat="1" ht="19.5" customHeight="1">
      <c r="A52" s="16">
        <v>49</v>
      </c>
      <c r="B52" s="17" t="s">
        <v>127</v>
      </c>
      <c r="C52" s="17" t="s">
        <v>128</v>
      </c>
      <c r="D52" s="26" t="s">
        <v>108</v>
      </c>
      <c r="E52" s="26" t="s">
        <v>116</v>
      </c>
      <c r="F52" s="18">
        <v>63.53</v>
      </c>
      <c r="G52" s="19">
        <v>83.4</v>
      </c>
      <c r="H52" s="20">
        <f t="shared" si="1"/>
        <v>75.452</v>
      </c>
      <c r="I52" s="18">
        <v>7</v>
      </c>
      <c r="J52" s="26" t="s">
        <v>16</v>
      </c>
    </row>
    <row r="53" spans="1:10" s="4" customFormat="1" ht="19.5" customHeight="1">
      <c r="A53" s="16">
        <v>50</v>
      </c>
      <c r="B53" s="17" t="s">
        <v>129</v>
      </c>
      <c r="C53" s="17" t="s">
        <v>130</v>
      </c>
      <c r="D53" s="26" t="s">
        <v>108</v>
      </c>
      <c r="E53" s="26" t="s">
        <v>116</v>
      </c>
      <c r="F53" s="18">
        <v>65.33</v>
      </c>
      <c r="G53" s="19">
        <v>81.2</v>
      </c>
      <c r="H53" s="20">
        <f t="shared" si="1"/>
        <v>74.852</v>
      </c>
      <c r="I53" s="18">
        <v>8</v>
      </c>
      <c r="J53" s="26" t="s">
        <v>16</v>
      </c>
    </row>
    <row r="54" spans="1:10" s="4" customFormat="1" ht="19.5" customHeight="1">
      <c r="A54" s="16">
        <v>51</v>
      </c>
      <c r="B54" s="17" t="s">
        <v>131</v>
      </c>
      <c r="C54" s="17" t="s">
        <v>132</v>
      </c>
      <c r="D54" s="26" t="s">
        <v>108</v>
      </c>
      <c r="E54" s="26" t="s">
        <v>116</v>
      </c>
      <c r="F54" s="18">
        <v>66.78</v>
      </c>
      <c r="G54" s="19">
        <v>80.2</v>
      </c>
      <c r="H54" s="20">
        <f t="shared" si="1"/>
        <v>74.832</v>
      </c>
      <c r="I54" s="18">
        <v>9</v>
      </c>
      <c r="J54" s="26" t="s">
        <v>16</v>
      </c>
    </row>
    <row r="55" spans="1:10" s="4" customFormat="1" ht="19.5" customHeight="1">
      <c r="A55" s="16">
        <v>52</v>
      </c>
      <c r="B55" s="17" t="s">
        <v>133</v>
      </c>
      <c r="C55" s="17" t="s">
        <v>134</v>
      </c>
      <c r="D55" s="26" t="s">
        <v>108</v>
      </c>
      <c r="E55" s="26" t="s">
        <v>116</v>
      </c>
      <c r="F55" s="18">
        <v>65.02</v>
      </c>
      <c r="G55" s="19">
        <v>81</v>
      </c>
      <c r="H55" s="20">
        <f t="shared" si="1"/>
        <v>74.608</v>
      </c>
      <c r="I55" s="18">
        <v>10</v>
      </c>
      <c r="J55" s="26" t="s">
        <v>16</v>
      </c>
    </row>
    <row r="56" spans="1:10" s="5" customFormat="1" ht="19.5" customHeight="1">
      <c r="A56" s="14">
        <v>53</v>
      </c>
      <c r="B56" s="21" t="s">
        <v>135</v>
      </c>
      <c r="C56" s="21" t="s">
        <v>136</v>
      </c>
      <c r="D56" s="27" t="s">
        <v>108</v>
      </c>
      <c r="E56" s="27" t="s">
        <v>116</v>
      </c>
      <c r="F56" s="22">
        <v>66.19</v>
      </c>
      <c r="G56" s="25">
        <v>80.2</v>
      </c>
      <c r="H56" s="24">
        <f t="shared" si="1"/>
        <v>74.596</v>
      </c>
      <c r="I56" s="22">
        <v>11</v>
      </c>
      <c r="J56" s="27"/>
    </row>
    <row r="57" spans="1:10" s="5" customFormat="1" ht="19.5" customHeight="1">
      <c r="A57" s="14">
        <v>54</v>
      </c>
      <c r="B57" s="21" t="s">
        <v>137</v>
      </c>
      <c r="C57" s="21" t="s">
        <v>138</v>
      </c>
      <c r="D57" s="27" t="s">
        <v>108</v>
      </c>
      <c r="E57" s="27" t="s">
        <v>116</v>
      </c>
      <c r="F57" s="22">
        <v>64.18</v>
      </c>
      <c r="G57" s="25">
        <v>81.4</v>
      </c>
      <c r="H57" s="24">
        <f t="shared" si="1"/>
        <v>74.512</v>
      </c>
      <c r="I57" s="22">
        <v>12</v>
      </c>
      <c r="J57" s="27"/>
    </row>
    <row r="58" spans="1:10" s="5" customFormat="1" ht="19.5" customHeight="1">
      <c r="A58" s="14">
        <v>55</v>
      </c>
      <c r="B58" s="21" t="s">
        <v>139</v>
      </c>
      <c r="C58" s="21" t="s">
        <v>140</v>
      </c>
      <c r="D58" s="27" t="s">
        <v>108</v>
      </c>
      <c r="E58" s="27" t="s">
        <v>116</v>
      </c>
      <c r="F58" s="22">
        <v>63.93</v>
      </c>
      <c r="G58" s="25">
        <v>80.6</v>
      </c>
      <c r="H58" s="24">
        <f t="shared" si="1"/>
        <v>73.93199999999999</v>
      </c>
      <c r="I58" s="22">
        <v>13</v>
      </c>
      <c r="J58" s="27"/>
    </row>
    <row r="59" spans="1:10" s="5" customFormat="1" ht="19.5" customHeight="1">
      <c r="A59" s="14">
        <v>56</v>
      </c>
      <c r="B59" s="21" t="s">
        <v>141</v>
      </c>
      <c r="C59" s="21" t="s">
        <v>142</v>
      </c>
      <c r="D59" s="27" t="s">
        <v>108</v>
      </c>
      <c r="E59" s="27" t="s">
        <v>116</v>
      </c>
      <c r="F59" s="22">
        <v>62.55</v>
      </c>
      <c r="G59" s="25">
        <v>81</v>
      </c>
      <c r="H59" s="24">
        <f t="shared" si="1"/>
        <v>73.62</v>
      </c>
      <c r="I59" s="22">
        <v>14</v>
      </c>
      <c r="J59" s="27"/>
    </row>
    <row r="60" spans="1:10" s="5" customFormat="1" ht="19.5" customHeight="1">
      <c r="A60" s="14">
        <v>57</v>
      </c>
      <c r="B60" s="21" t="s">
        <v>143</v>
      </c>
      <c r="C60" s="21" t="s">
        <v>144</v>
      </c>
      <c r="D60" s="27" t="s">
        <v>108</v>
      </c>
      <c r="E60" s="27" t="s">
        <v>116</v>
      </c>
      <c r="F60" s="22">
        <v>64.08</v>
      </c>
      <c r="G60" s="25">
        <v>78.6</v>
      </c>
      <c r="H60" s="24">
        <f t="shared" si="1"/>
        <v>72.792</v>
      </c>
      <c r="I60" s="22">
        <v>15</v>
      </c>
      <c r="J60" s="27"/>
    </row>
    <row r="61" spans="1:10" s="5" customFormat="1" ht="19.5" customHeight="1">
      <c r="A61" s="14">
        <v>58</v>
      </c>
      <c r="B61" s="21" t="s">
        <v>145</v>
      </c>
      <c r="C61" s="21" t="s">
        <v>146</v>
      </c>
      <c r="D61" s="27" t="s">
        <v>108</v>
      </c>
      <c r="E61" s="27" t="s">
        <v>116</v>
      </c>
      <c r="F61" s="22">
        <v>64.96</v>
      </c>
      <c r="G61" s="25">
        <v>77.8</v>
      </c>
      <c r="H61" s="24">
        <f t="shared" si="1"/>
        <v>72.664</v>
      </c>
      <c r="I61" s="22">
        <v>16</v>
      </c>
      <c r="J61" s="27"/>
    </row>
    <row r="62" spans="1:10" s="5" customFormat="1" ht="19.5" customHeight="1">
      <c r="A62" s="14">
        <v>59</v>
      </c>
      <c r="B62" s="21" t="s">
        <v>147</v>
      </c>
      <c r="C62" s="21" t="s">
        <v>148</v>
      </c>
      <c r="D62" s="27" t="s">
        <v>108</v>
      </c>
      <c r="E62" s="27" t="s">
        <v>116</v>
      </c>
      <c r="F62" s="22">
        <v>63.18</v>
      </c>
      <c r="G62" s="25">
        <v>76.4</v>
      </c>
      <c r="H62" s="24">
        <f t="shared" si="1"/>
        <v>71.11200000000001</v>
      </c>
      <c r="I62" s="22">
        <v>17</v>
      </c>
      <c r="J62" s="27"/>
    </row>
    <row r="63" spans="1:10" s="5" customFormat="1" ht="19.5" customHeight="1">
      <c r="A63" s="14">
        <v>60</v>
      </c>
      <c r="B63" s="21" t="s">
        <v>149</v>
      </c>
      <c r="C63" s="21" t="s">
        <v>150</v>
      </c>
      <c r="D63" s="27" t="s">
        <v>108</v>
      </c>
      <c r="E63" s="27" t="s">
        <v>116</v>
      </c>
      <c r="F63" s="22">
        <v>62.63</v>
      </c>
      <c r="G63" s="25">
        <v>76.4</v>
      </c>
      <c r="H63" s="24">
        <f t="shared" si="1"/>
        <v>70.89200000000001</v>
      </c>
      <c r="I63" s="22">
        <v>18</v>
      </c>
      <c r="J63" s="27"/>
    </row>
    <row r="64" spans="1:10" s="5" customFormat="1" ht="19.5" customHeight="1">
      <c r="A64" s="14">
        <v>61</v>
      </c>
      <c r="B64" s="21" t="s">
        <v>151</v>
      </c>
      <c r="C64" s="21" t="s">
        <v>152</v>
      </c>
      <c r="D64" s="27" t="s">
        <v>108</v>
      </c>
      <c r="E64" s="27" t="s">
        <v>116</v>
      </c>
      <c r="F64" s="22">
        <v>63.08</v>
      </c>
      <c r="G64" s="25">
        <v>76</v>
      </c>
      <c r="H64" s="24">
        <f t="shared" si="1"/>
        <v>70.832</v>
      </c>
      <c r="I64" s="22">
        <v>19</v>
      </c>
      <c r="J64" s="27"/>
    </row>
    <row r="65" spans="1:10" s="5" customFormat="1" ht="19.5" customHeight="1">
      <c r="A65" s="14">
        <v>62</v>
      </c>
      <c r="B65" s="21" t="s">
        <v>153</v>
      </c>
      <c r="C65" s="21" t="s">
        <v>154</v>
      </c>
      <c r="D65" s="27" t="s">
        <v>108</v>
      </c>
      <c r="E65" s="27" t="s">
        <v>116</v>
      </c>
      <c r="F65" s="22">
        <v>62.54</v>
      </c>
      <c r="G65" s="25">
        <v>75.6</v>
      </c>
      <c r="H65" s="24">
        <f t="shared" si="1"/>
        <v>70.37599999999999</v>
      </c>
      <c r="I65" s="22">
        <v>20</v>
      </c>
      <c r="J65" s="27"/>
    </row>
    <row r="66" spans="1:10" s="4" customFormat="1" ht="19.5" customHeight="1">
      <c r="A66" s="16">
        <v>63</v>
      </c>
      <c r="B66" s="17" t="s">
        <v>155</v>
      </c>
      <c r="C66" s="17" t="s">
        <v>156</v>
      </c>
      <c r="D66" s="26" t="s">
        <v>108</v>
      </c>
      <c r="E66" s="26" t="s">
        <v>157</v>
      </c>
      <c r="F66" s="18">
        <v>68.32</v>
      </c>
      <c r="G66" s="19">
        <v>84.6</v>
      </c>
      <c r="H66" s="20">
        <f t="shared" si="1"/>
        <v>78.088</v>
      </c>
      <c r="I66" s="18">
        <v>1</v>
      </c>
      <c r="J66" s="26" t="s">
        <v>16</v>
      </c>
    </row>
    <row r="67" spans="1:10" s="4" customFormat="1" ht="19.5" customHeight="1">
      <c r="A67" s="16">
        <v>64</v>
      </c>
      <c r="B67" s="17" t="s">
        <v>158</v>
      </c>
      <c r="C67" s="17" t="s">
        <v>159</v>
      </c>
      <c r="D67" s="26" t="s">
        <v>108</v>
      </c>
      <c r="E67" s="26" t="s">
        <v>157</v>
      </c>
      <c r="F67" s="18">
        <v>61.24</v>
      </c>
      <c r="G67" s="19">
        <v>81</v>
      </c>
      <c r="H67" s="20">
        <f t="shared" si="1"/>
        <v>73.096</v>
      </c>
      <c r="I67" s="18">
        <v>2</v>
      </c>
      <c r="J67" s="26" t="s">
        <v>16</v>
      </c>
    </row>
    <row r="68" spans="1:10" s="4" customFormat="1" ht="19.5" customHeight="1">
      <c r="A68" s="16">
        <v>65</v>
      </c>
      <c r="B68" s="17" t="s">
        <v>160</v>
      </c>
      <c r="C68" s="17" t="s">
        <v>161</v>
      </c>
      <c r="D68" s="26" t="s">
        <v>108</v>
      </c>
      <c r="E68" s="26" t="s">
        <v>157</v>
      </c>
      <c r="F68" s="18">
        <v>64.94</v>
      </c>
      <c r="G68" s="19">
        <v>78.2</v>
      </c>
      <c r="H68" s="20">
        <f t="shared" si="1"/>
        <v>72.896</v>
      </c>
      <c r="I68" s="18">
        <v>3</v>
      </c>
      <c r="J68" s="26" t="s">
        <v>16</v>
      </c>
    </row>
    <row r="69" spans="1:10" s="4" customFormat="1" ht="19.5" customHeight="1">
      <c r="A69" s="16">
        <v>66</v>
      </c>
      <c r="B69" s="17" t="s">
        <v>162</v>
      </c>
      <c r="C69" s="17" t="s">
        <v>163</v>
      </c>
      <c r="D69" s="26" t="s">
        <v>108</v>
      </c>
      <c r="E69" s="26" t="s">
        <v>157</v>
      </c>
      <c r="F69" s="18">
        <v>60.89</v>
      </c>
      <c r="G69" s="19">
        <v>80.4</v>
      </c>
      <c r="H69" s="20">
        <f t="shared" si="1"/>
        <v>72.596</v>
      </c>
      <c r="I69" s="18">
        <v>4</v>
      </c>
      <c r="J69" s="26" t="s">
        <v>16</v>
      </c>
    </row>
    <row r="70" spans="1:10" s="4" customFormat="1" ht="19.5" customHeight="1">
      <c r="A70" s="16">
        <v>67</v>
      </c>
      <c r="B70" s="17" t="s">
        <v>164</v>
      </c>
      <c r="C70" s="17" t="s">
        <v>165</v>
      </c>
      <c r="D70" s="26" t="s">
        <v>108</v>
      </c>
      <c r="E70" s="26" t="s">
        <v>157</v>
      </c>
      <c r="F70" s="18">
        <v>64.23</v>
      </c>
      <c r="G70" s="19">
        <v>75.8</v>
      </c>
      <c r="H70" s="20">
        <f t="shared" si="1"/>
        <v>71.172</v>
      </c>
      <c r="I70" s="18">
        <v>5</v>
      </c>
      <c r="J70" s="26" t="s">
        <v>16</v>
      </c>
    </row>
    <row r="71" spans="1:10" s="5" customFormat="1" ht="19.5" customHeight="1">
      <c r="A71" s="14">
        <v>68</v>
      </c>
      <c r="B71" s="21" t="s">
        <v>166</v>
      </c>
      <c r="C71" s="21" t="s">
        <v>167</v>
      </c>
      <c r="D71" s="27" t="s">
        <v>108</v>
      </c>
      <c r="E71" s="27" t="s">
        <v>157</v>
      </c>
      <c r="F71" s="22">
        <v>60.76</v>
      </c>
      <c r="G71" s="25">
        <v>77.8</v>
      </c>
      <c r="H71" s="24">
        <f t="shared" si="1"/>
        <v>70.98400000000001</v>
      </c>
      <c r="I71" s="22">
        <v>6</v>
      </c>
      <c r="J71" s="27"/>
    </row>
    <row r="72" spans="1:10" s="5" customFormat="1" ht="19.5" customHeight="1">
      <c r="A72" s="14">
        <v>69</v>
      </c>
      <c r="B72" s="21" t="s">
        <v>168</v>
      </c>
      <c r="C72" s="21" t="s">
        <v>169</v>
      </c>
      <c r="D72" s="27" t="s">
        <v>108</v>
      </c>
      <c r="E72" s="27" t="s">
        <v>157</v>
      </c>
      <c r="F72" s="22">
        <v>60.45</v>
      </c>
      <c r="G72" s="25">
        <v>77.2</v>
      </c>
      <c r="H72" s="24">
        <f t="shared" si="1"/>
        <v>70.5</v>
      </c>
      <c r="I72" s="22">
        <v>7</v>
      </c>
      <c r="J72" s="27"/>
    </row>
    <row r="73" spans="1:10" s="5" customFormat="1" ht="19.5" customHeight="1">
      <c r="A73" s="14">
        <v>70</v>
      </c>
      <c r="B73" s="21" t="s">
        <v>170</v>
      </c>
      <c r="C73" s="21" t="s">
        <v>171</v>
      </c>
      <c r="D73" s="27" t="s">
        <v>108</v>
      </c>
      <c r="E73" s="27" t="s">
        <v>157</v>
      </c>
      <c r="F73" s="22">
        <v>61.89</v>
      </c>
      <c r="G73" s="25">
        <v>75</v>
      </c>
      <c r="H73" s="24">
        <f t="shared" si="1"/>
        <v>69.756</v>
      </c>
      <c r="I73" s="22">
        <v>8</v>
      </c>
      <c r="J73" s="27"/>
    </row>
    <row r="74" spans="1:10" s="5" customFormat="1" ht="19.5" customHeight="1">
      <c r="A74" s="14">
        <v>71</v>
      </c>
      <c r="B74" s="21" t="s">
        <v>172</v>
      </c>
      <c r="C74" s="21" t="s">
        <v>173</v>
      </c>
      <c r="D74" s="27" t="s">
        <v>108</v>
      </c>
      <c r="E74" s="27" t="s">
        <v>157</v>
      </c>
      <c r="F74" s="22">
        <v>60.85</v>
      </c>
      <c r="G74" s="25">
        <v>73.8</v>
      </c>
      <c r="H74" s="24">
        <f t="shared" si="1"/>
        <v>68.62</v>
      </c>
      <c r="I74" s="22">
        <v>9</v>
      </c>
      <c r="J74" s="27"/>
    </row>
    <row r="75" spans="1:10" s="5" customFormat="1" ht="19.5" customHeight="1">
      <c r="A75" s="14">
        <v>72</v>
      </c>
      <c r="B75" s="21" t="s">
        <v>174</v>
      </c>
      <c r="C75" s="21" t="s">
        <v>175</v>
      </c>
      <c r="D75" s="27" t="s">
        <v>108</v>
      </c>
      <c r="E75" s="27" t="s">
        <v>157</v>
      </c>
      <c r="F75" s="22">
        <v>62.58</v>
      </c>
      <c r="G75" s="25">
        <v>72</v>
      </c>
      <c r="H75" s="24">
        <f t="shared" si="1"/>
        <v>68.232</v>
      </c>
      <c r="I75" s="22">
        <v>10</v>
      </c>
      <c r="J75" s="27"/>
    </row>
    <row r="76" spans="1:10" s="4" customFormat="1" ht="19.5" customHeight="1">
      <c r="A76" s="16">
        <v>73</v>
      </c>
      <c r="B76" s="17" t="s">
        <v>176</v>
      </c>
      <c r="C76" s="17" t="s">
        <v>177</v>
      </c>
      <c r="D76" s="26" t="s">
        <v>108</v>
      </c>
      <c r="E76" s="26" t="s">
        <v>178</v>
      </c>
      <c r="F76" s="18">
        <v>64.04</v>
      </c>
      <c r="G76" s="19">
        <v>83</v>
      </c>
      <c r="H76" s="20">
        <f t="shared" si="1"/>
        <v>75.416</v>
      </c>
      <c r="I76" s="18">
        <v>1</v>
      </c>
      <c r="J76" s="26" t="s">
        <v>16</v>
      </c>
    </row>
    <row r="77" spans="1:10" s="5" customFormat="1" ht="19.5" customHeight="1">
      <c r="A77" s="14">
        <v>74</v>
      </c>
      <c r="B77" s="21" t="s">
        <v>179</v>
      </c>
      <c r="C77" s="21" t="s">
        <v>180</v>
      </c>
      <c r="D77" s="27" t="s">
        <v>108</v>
      </c>
      <c r="E77" s="27" t="s">
        <v>178</v>
      </c>
      <c r="F77" s="22">
        <v>62.69</v>
      </c>
      <c r="G77" s="25">
        <v>82.4</v>
      </c>
      <c r="H77" s="24">
        <f t="shared" si="1"/>
        <v>74.516</v>
      </c>
      <c r="I77" s="22">
        <v>2</v>
      </c>
      <c r="J77" s="27"/>
    </row>
    <row r="78" spans="1:10" s="5" customFormat="1" ht="19.5" customHeight="1">
      <c r="A78" s="14">
        <v>75</v>
      </c>
      <c r="B78" s="21" t="s">
        <v>181</v>
      </c>
      <c r="C78" s="21" t="s">
        <v>182</v>
      </c>
      <c r="D78" s="27" t="s">
        <v>108</v>
      </c>
      <c r="E78" s="27" t="s">
        <v>178</v>
      </c>
      <c r="F78" s="22">
        <v>64.68</v>
      </c>
      <c r="G78" s="25">
        <v>77.4</v>
      </c>
      <c r="H78" s="24">
        <f t="shared" si="1"/>
        <v>72.31200000000001</v>
      </c>
      <c r="I78" s="22">
        <v>3</v>
      </c>
      <c r="J78" s="27"/>
    </row>
    <row r="79" spans="1:10" s="4" customFormat="1" ht="19.5" customHeight="1">
      <c r="A79" s="16">
        <v>76</v>
      </c>
      <c r="B79" s="17" t="s">
        <v>183</v>
      </c>
      <c r="C79" s="17" t="s">
        <v>184</v>
      </c>
      <c r="D79" s="26" t="s">
        <v>108</v>
      </c>
      <c r="E79" s="26" t="s">
        <v>185</v>
      </c>
      <c r="F79" s="18">
        <v>66.83</v>
      </c>
      <c r="G79" s="19">
        <v>77.4</v>
      </c>
      <c r="H79" s="20">
        <f t="shared" si="1"/>
        <v>73.172</v>
      </c>
      <c r="I79" s="18">
        <v>1</v>
      </c>
      <c r="J79" s="26" t="s">
        <v>16</v>
      </c>
    </row>
    <row r="80" spans="1:10" s="5" customFormat="1" ht="19.5" customHeight="1">
      <c r="A80" s="14">
        <v>77</v>
      </c>
      <c r="B80" s="21" t="s">
        <v>186</v>
      </c>
      <c r="C80" s="21" t="s">
        <v>187</v>
      </c>
      <c r="D80" s="27" t="s">
        <v>108</v>
      </c>
      <c r="E80" s="27" t="s">
        <v>185</v>
      </c>
      <c r="F80" s="22">
        <v>64.58</v>
      </c>
      <c r="G80" s="25">
        <v>77.6</v>
      </c>
      <c r="H80" s="24">
        <f t="shared" si="1"/>
        <v>72.392</v>
      </c>
      <c r="I80" s="22">
        <v>2</v>
      </c>
      <c r="J80" s="27"/>
    </row>
    <row r="81" spans="1:10" s="4" customFormat="1" ht="19.5" customHeight="1">
      <c r="A81" s="16">
        <v>78</v>
      </c>
      <c r="B81" s="17" t="s">
        <v>188</v>
      </c>
      <c r="C81" s="17" t="s">
        <v>189</v>
      </c>
      <c r="D81" s="26" t="s">
        <v>190</v>
      </c>
      <c r="E81" s="26" t="s">
        <v>191</v>
      </c>
      <c r="F81" s="18">
        <v>101.09</v>
      </c>
      <c r="G81" s="19">
        <v>68</v>
      </c>
      <c r="H81" s="20">
        <f aca="true" t="shared" si="2" ref="H81:H123">F81/2*0.4+G81*0.6</f>
        <v>61.018</v>
      </c>
      <c r="I81" s="18">
        <v>1</v>
      </c>
      <c r="J81" s="26" t="s">
        <v>16</v>
      </c>
    </row>
    <row r="82" spans="1:10" s="4" customFormat="1" ht="19.5" customHeight="1">
      <c r="A82" s="16">
        <v>79</v>
      </c>
      <c r="B82" s="17" t="s">
        <v>192</v>
      </c>
      <c r="C82" s="17" t="s">
        <v>193</v>
      </c>
      <c r="D82" s="17" t="s">
        <v>194</v>
      </c>
      <c r="E82" s="26" t="s">
        <v>30</v>
      </c>
      <c r="F82" s="18">
        <v>141.67</v>
      </c>
      <c r="G82" s="19">
        <v>76.8</v>
      </c>
      <c r="H82" s="20">
        <f t="shared" si="2"/>
        <v>74.414</v>
      </c>
      <c r="I82" s="18">
        <v>1</v>
      </c>
      <c r="J82" s="26" t="s">
        <v>16</v>
      </c>
    </row>
    <row r="83" spans="1:10" s="5" customFormat="1" ht="19.5" customHeight="1">
      <c r="A83" s="14">
        <v>80</v>
      </c>
      <c r="B83" s="21" t="s">
        <v>195</v>
      </c>
      <c r="C83" s="21" t="s">
        <v>196</v>
      </c>
      <c r="D83" s="21" t="s">
        <v>194</v>
      </c>
      <c r="E83" s="27" t="s">
        <v>30</v>
      </c>
      <c r="F83" s="22">
        <v>128.67</v>
      </c>
      <c r="G83" s="25">
        <v>75.8</v>
      </c>
      <c r="H83" s="24">
        <f t="shared" si="2"/>
        <v>71.214</v>
      </c>
      <c r="I83" s="22">
        <v>2</v>
      </c>
      <c r="J83" s="27"/>
    </row>
    <row r="84" spans="1:10" s="5" customFormat="1" ht="19.5" customHeight="1">
      <c r="A84" s="14">
        <v>81</v>
      </c>
      <c r="B84" s="21" t="s">
        <v>197</v>
      </c>
      <c r="C84" s="21" t="s">
        <v>198</v>
      </c>
      <c r="D84" s="21" t="s">
        <v>194</v>
      </c>
      <c r="E84" s="27" t="s">
        <v>30</v>
      </c>
      <c r="F84" s="22">
        <v>130.33</v>
      </c>
      <c r="G84" s="25">
        <v>73.2</v>
      </c>
      <c r="H84" s="24">
        <f t="shared" si="2"/>
        <v>69.986</v>
      </c>
      <c r="I84" s="22">
        <v>3</v>
      </c>
      <c r="J84" s="27"/>
    </row>
    <row r="85" spans="1:10" s="4" customFormat="1" ht="19.5" customHeight="1">
      <c r="A85" s="16">
        <v>82</v>
      </c>
      <c r="B85" s="17" t="s">
        <v>199</v>
      </c>
      <c r="C85" s="17" t="s">
        <v>200</v>
      </c>
      <c r="D85" s="26" t="s">
        <v>201</v>
      </c>
      <c r="E85" s="26" t="s">
        <v>202</v>
      </c>
      <c r="F85" s="18">
        <v>137.5</v>
      </c>
      <c r="G85" s="19">
        <v>80</v>
      </c>
      <c r="H85" s="20">
        <f t="shared" si="2"/>
        <v>75.5</v>
      </c>
      <c r="I85" s="18">
        <v>1</v>
      </c>
      <c r="J85" s="26" t="s">
        <v>16</v>
      </c>
    </row>
    <row r="86" spans="1:10" s="4" customFormat="1" ht="19.5" customHeight="1">
      <c r="A86" s="16">
        <v>83</v>
      </c>
      <c r="B86" s="17" t="s">
        <v>203</v>
      </c>
      <c r="C86" s="17" t="s">
        <v>204</v>
      </c>
      <c r="D86" s="26" t="s">
        <v>205</v>
      </c>
      <c r="E86" s="26" t="s">
        <v>30</v>
      </c>
      <c r="F86" s="18">
        <v>134.4</v>
      </c>
      <c r="G86" s="19">
        <v>78.2</v>
      </c>
      <c r="H86" s="20">
        <f t="shared" si="2"/>
        <v>73.80000000000001</v>
      </c>
      <c r="I86" s="18">
        <v>1</v>
      </c>
      <c r="J86" s="26" t="s">
        <v>16</v>
      </c>
    </row>
    <row r="87" spans="1:10" s="5" customFormat="1" ht="19.5" customHeight="1">
      <c r="A87" s="14">
        <v>84</v>
      </c>
      <c r="B87" s="21" t="s">
        <v>206</v>
      </c>
      <c r="C87" s="21" t="s">
        <v>207</v>
      </c>
      <c r="D87" s="27" t="s">
        <v>205</v>
      </c>
      <c r="E87" s="27" t="s">
        <v>30</v>
      </c>
      <c r="F87" s="22">
        <v>137</v>
      </c>
      <c r="G87" s="25">
        <v>76.8</v>
      </c>
      <c r="H87" s="24">
        <f t="shared" si="2"/>
        <v>73.48</v>
      </c>
      <c r="I87" s="22">
        <v>2</v>
      </c>
      <c r="J87" s="27"/>
    </row>
    <row r="88" spans="1:10" s="5" customFormat="1" ht="19.5" customHeight="1">
      <c r="A88" s="14">
        <v>85</v>
      </c>
      <c r="B88" s="21" t="s">
        <v>208</v>
      </c>
      <c r="C88" s="21" t="s">
        <v>209</v>
      </c>
      <c r="D88" s="27" t="s">
        <v>205</v>
      </c>
      <c r="E88" s="27" t="s">
        <v>30</v>
      </c>
      <c r="F88" s="22">
        <v>131.5</v>
      </c>
      <c r="G88" s="25">
        <v>74.6</v>
      </c>
      <c r="H88" s="24">
        <f t="shared" si="2"/>
        <v>71.06</v>
      </c>
      <c r="I88" s="22">
        <v>3</v>
      </c>
      <c r="J88" s="27"/>
    </row>
    <row r="89" spans="1:10" s="4" customFormat="1" ht="19.5" customHeight="1">
      <c r="A89" s="16">
        <v>86</v>
      </c>
      <c r="B89" s="17" t="s">
        <v>210</v>
      </c>
      <c r="C89" s="17" t="s">
        <v>211</v>
      </c>
      <c r="D89" s="26" t="s">
        <v>212</v>
      </c>
      <c r="E89" s="26" t="s">
        <v>15</v>
      </c>
      <c r="F89" s="18">
        <v>142.67</v>
      </c>
      <c r="G89" s="19">
        <v>81.2</v>
      </c>
      <c r="H89" s="20">
        <f t="shared" si="2"/>
        <v>77.25399999999999</v>
      </c>
      <c r="I89" s="18">
        <v>1</v>
      </c>
      <c r="J89" s="26" t="s">
        <v>16</v>
      </c>
    </row>
    <row r="90" spans="1:10" s="5" customFormat="1" ht="19.5" customHeight="1">
      <c r="A90" s="14">
        <v>87</v>
      </c>
      <c r="B90" s="21" t="s">
        <v>213</v>
      </c>
      <c r="C90" s="21" t="s">
        <v>214</v>
      </c>
      <c r="D90" s="27" t="s">
        <v>212</v>
      </c>
      <c r="E90" s="27" t="s">
        <v>15</v>
      </c>
      <c r="F90" s="22">
        <v>146.17</v>
      </c>
      <c r="G90" s="25">
        <v>78.4</v>
      </c>
      <c r="H90" s="24">
        <f t="shared" si="2"/>
        <v>76.274</v>
      </c>
      <c r="I90" s="22">
        <v>2</v>
      </c>
      <c r="J90" s="27"/>
    </row>
    <row r="91" spans="1:10" s="5" customFormat="1" ht="19.5" customHeight="1">
      <c r="A91" s="14">
        <v>88</v>
      </c>
      <c r="B91" s="21" t="s">
        <v>215</v>
      </c>
      <c r="C91" s="21" t="s">
        <v>216</v>
      </c>
      <c r="D91" s="27" t="s">
        <v>212</v>
      </c>
      <c r="E91" s="27" t="s">
        <v>15</v>
      </c>
      <c r="F91" s="22">
        <v>148.17</v>
      </c>
      <c r="G91" s="25">
        <v>77.4</v>
      </c>
      <c r="H91" s="24">
        <f t="shared" si="2"/>
        <v>76.07400000000001</v>
      </c>
      <c r="I91" s="22">
        <v>3</v>
      </c>
      <c r="J91" s="27"/>
    </row>
    <row r="92" spans="1:10" s="4" customFormat="1" ht="19.5" customHeight="1">
      <c r="A92" s="16">
        <v>89</v>
      </c>
      <c r="B92" s="17" t="s">
        <v>217</v>
      </c>
      <c r="C92" s="17" t="s">
        <v>218</v>
      </c>
      <c r="D92" s="26" t="s">
        <v>212</v>
      </c>
      <c r="E92" s="26" t="s">
        <v>22</v>
      </c>
      <c r="F92" s="18">
        <v>142.5</v>
      </c>
      <c r="G92" s="19">
        <v>77.2</v>
      </c>
      <c r="H92" s="20">
        <f t="shared" si="2"/>
        <v>74.82</v>
      </c>
      <c r="I92" s="18">
        <v>1</v>
      </c>
      <c r="J92" s="26" t="s">
        <v>16</v>
      </c>
    </row>
    <row r="93" spans="1:10" s="5" customFormat="1" ht="19.5" customHeight="1">
      <c r="A93" s="14">
        <v>90</v>
      </c>
      <c r="B93" s="21" t="s">
        <v>219</v>
      </c>
      <c r="C93" s="21" t="s">
        <v>220</v>
      </c>
      <c r="D93" s="27" t="s">
        <v>212</v>
      </c>
      <c r="E93" s="27" t="s">
        <v>22</v>
      </c>
      <c r="F93" s="22">
        <v>134.5</v>
      </c>
      <c r="G93" s="25">
        <v>78.8</v>
      </c>
      <c r="H93" s="24">
        <f t="shared" si="2"/>
        <v>74.17999999999999</v>
      </c>
      <c r="I93" s="22">
        <v>2</v>
      </c>
      <c r="J93" s="27"/>
    </row>
    <row r="94" spans="1:10" s="5" customFormat="1" ht="19.5" customHeight="1">
      <c r="A94" s="14">
        <v>91</v>
      </c>
      <c r="B94" s="21" t="s">
        <v>221</v>
      </c>
      <c r="C94" s="21" t="s">
        <v>222</v>
      </c>
      <c r="D94" s="27" t="s">
        <v>212</v>
      </c>
      <c r="E94" s="27" t="s">
        <v>22</v>
      </c>
      <c r="F94" s="22">
        <v>141</v>
      </c>
      <c r="G94" s="25">
        <v>75</v>
      </c>
      <c r="H94" s="24">
        <f t="shared" si="2"/>
        <v>73.2</v>
      </c>
      <c r="I94" s="22">
        <v>3</v>
      </c>
      <c r="J94" s="27"/>
    </row>
    <row r="95" spans="1:10" s="4" customFormat="1" ht="19.5" customHeight="1">
      <c r="A95" s="16">
        <v>92</v>
      </c>
      <c r="B95" s="17" t="s">
        <v>223</v>
      </c>
      <c r="C95" s="17" t="s">
        <v>224</v>
      </c>
      <c r="D95" s="26" t="s">
        <v>225</v>
      </c>
      <c r="E95" s="26" t="s">
        <v>226</v>
      </c>
      <c r="F95" s="18">
        <v>133.72</v>
      </c>
      <c r="G95" s="19">
        <v>78.2</v>
      </c>
      <c r="H95" s="20">
        <f t="shared" si="2"/>
        <v>73.664</v>
      </c>
      <c r="I95" s="18">
        <v>1</v>
      </c>
      <c r="J95" s="26" t="s">
        <v>16</v>
      </c>
    </row>
    <row r="96" spans="1:10" s="5" customFormat="1" ht="19.5" customHeight="1">
      <c r="A96" s="14">
        <v>93</v>
      </c>
      <c r="B96" s="21" t="s">
        <v>227</v>
      </c>
      <c r="C96" s="21" t="s">
        <v>228</v>
      </c>
      <c r="D96" s="27" t="s">
        <v>225</v>
      </c>
      <c r="E96" s="27" t="s">
        <v>226</v>
      </c>
      <c r="F96" s="22">
        <v>133.09</v>
      </c>
      <c r="G96" s="25">
        <v>77.6</v>
      </c>
      <c r="H96" s="24">
        <f t="shared" si="2"/>
        <v>73.178</v>
      </c>
      <c r="I96" s="22">
        <v>2</v>
      </c>
      <c r="J96" s="27"/>
    </row>
    <row r="97" spans="1:10" s="5" customFormat="1" ht="19.5" customHeight="1">
      <c r="A97" s="14">
        <v>94</v>
      </c>
      <c r="B97" s="21" t="s">
        <v>229</v>
      </c>
      <c r="C97" s="21" t="s">
        <v>230</v>
      </c>
      <c r="D97" s="27" t="s">
        <v>225</v>
      </c>
      <c r="E97" s="27" t="s">
        <v>226</v>
      </c>
      <c r="F97" s="22">
        <v>132.85</v>
      </c>
      <c r="G97" s="25">
        <v>75.6</v>
      </c>
      <c r="H97" s="24">
        <f t="shared" si="2"/>
        <v>71.92999999999999</v>
      </c>
      <c r="I97" s="22">
        <v>3</v>
      </c>
      <c r="J97" s="27"/>
    </row>
    <row r="98" spans="1:10" s="4" customFormat="1" ht="19.5" customHeight="1">
      <c r="A98" s="16">
        <v>95</v>
      </c>
      <c r="B98" s="17" t="s">
        <v>231</v>
      </c>
      <c r="C98" s="17" t="s">
        <v>232</v>
      </c>
      <c r="D98" s="26" t="s">
        <v>233</v>
      </c>
      <c r="E98" s="26" t="s">
        <v>30</v>
      </c>
      <c r="F98" s="18">
        <v>142.5</v>
      </c>
      <c r="G98" s="19">
        <v>80.6</v>
      </c>
      <c r="H98" s="20">
        <f t="shared" si="2"/>
        <v>76.85999999999999</v>
      </c>
      <c r="I98" s="18">
        <v>1</v>
      </c>
      <c r="J98" s="26" t="s">
        <v>16</v>
      </c>
    </row>
    <row r="99" spans="1:10" s="5" customFormat="1" ht="19.5" customHeight="1">
      <c r="A99" s="14">
        <v>96</v>
      </c>
      <c r="B99" s="21" t="s">
        <v>234</v>
      </c>
      <c r="C99" s="21" t="s">
        <v>235</v>
      </c>
      <c r="D99" s="27" t="s">
        <v>233</v>
      </c>
      <c r="E99" s="27" t="s">
        <v>30</v>
      </c>
      <c r="F99" s="22">
        <v>137.3</v>
      </c>
      <c r="G99" s="25">
        <v>79</v>
      </c>
      <c r="H99" s="24">
        <f t="shared" si="2"/>
        <v>74.86</v>
      </c>
      <c r="I99" s="22">
        <v>2</v>
      </c>
      <c r="J99" s="27"/>
    </row>
    <row r="100" spans="1:10" s="5" customFormat="1" ht="19.5" customHeight="1">
      <c r="A100" s="14">
        <v>97</v>
      </c>
      <c r="B100" s="21" t="s">
        <v>236</v>
      </c>
      <c r="C100" s="21" t="s">
        <v>237</v>
      </c>
      <c r="D100" s="27" t="s">
        <v>233</v>
      </c>
      <c r="E100" s="27" t="s">
        <v>30</v>
      </c>
      <c r="F100" s="22">
        <v>140.4</v>
      </c>
      <c r="G100" s="25">
        <v>77.6</v>
      </c>
      <c r="H100" s="24">
        <f t="shared" si="2"/>
        <v>74.64</v>
      </c>
      <c r="I100" s="22">
        <v>3</v>
      </c>
      <c r="J100" s="27"/>
    </row>
    <row r="101" spans="1:10" s="4" customFormat="1" ht="19.5" customHeight="1">
      <c r="A101" s="16">
        <v>98</v>
      </c>
      <c r="B101" s="17" t="s">
        <v>238</v>
      </c>
      <c r="C101" s="17" t="s">
        <v>239</v>
      </c>
      <c r="D101" s="26" t="s">
        <v>240</v>
      </c>
      <c r="E101" s="18" t="s">
        <v>241</v>
      </c>
      <c r="F101" s="18">
        <v>131</v>
      </c>
      <c r="G101" s="19">
        <v>78.2</v>
      </c>
      <c r="H101" s="20">
        <f t="shared" si="2"/>
        <v>73.12</v>
      </c>
      <c r="I101" s="18">
        <v>1</v>
      </c>
      <c r="J101" s="26" t="s">
        <v>16</v>
      </c>
    </row>
    <row r="102" spans="1:10" s="4" customFormat="1" ht="19.5" customHeight="1">
      <c r="A102" s="16">
        <v>99</v>
      </c>
      <c r="B102" s="17" t="s">
        <v>242</v>
      </c>
      <c r="C102" s="17" t="s">
        <v>243</v>
      </c>
      <c r="D102" s="26" t="s">
        <v>240</v>
      </c>
      <c r="E102" s="18" t="s">
        <v>241</v>
      </c>
      <c r="F102" s="18">
        <v>125.6</v>
      </c>
      <c r="G102" s="19">
        <v>80</v>
      </c>
      <c r="H102" s="20">
        <f t="shared" si="2"/>
        <v>73.12</v>
      </c>
      <c r="I102" s="18">
        <v>2</v>
      </c>
      <c r="J102" s="26" t="s">
        <v>16</v>
      </c>
    </row>
    <row r="103" spans="1:10" s="5" customFormat="1" ht="19.5" customHeight="1">
      <c r="A103" s="14">
        <v>100</v>
      </c>
      <c r="B103" s="21" t="s">
        <v>244</v>
      </c>
      <c r="C103" s="21" t="s">
        <v>245</v>
      </c>
      <c r="D103" s="27" t="s">
        <v>240</v>
      </c>
      <c r="E103" s="22" t="s">
        <v>241</v>
      </c>
      <c r="F103" s="22">
        <v>126.5</v>
      </c>
      <c r="G103" s="25">
        <v>79.2</v>
      </c>
      <c r="H103" s="24">
        <f t="shared" si="2"/>
        <v>72.82000000000001</v>
      </c>
      <c r="I103" s="22">
        <v>3</v>
      </c>
      <c r="J103" s="27"/>
    </row>
    <row r="104" spans="1:10" s="5" customFormat="1" ht="19.5" customHeight="1">
      <c r="A104" s="14">
        <v>101</v>
      </c>
      <c r="B104" s="21" t="s">
        <v>246</v>
      </c>
      <c r="C104" s="21" t="s">
        <v>247</v>
      </c>
      <c r="D104" s="27" t="s">
        <v>240</v>
      </c>
      <c r="E104" s="22" t="s">
        <v>241</v>
      </c>
      <c r="F104" s="22">
        <v>123.8</v>
      </c>
      <c r="G104" s="25">
        <v>78</v>
      </c>
      <c r="H104" s="24">
        <f t="shared" si="2"/>
        <v>71.56</v>
      </c>
      <c r="I104" s="22">
        <v>4</v>
      </c>
      <c r="J104" s="27"/>
    </row>
    <row r="105" spans="1:10" s="5" customFormat="1" ht="19.5" customHeight="1">
      <c r="A105" s="14">
        <v>102</v>
      </c>
      <c r="B105" s="21" t="s">
        <v>248</v>
      </c>
      <c r="C105" s="21" t="s">
        <v>249</v>
      </c>
      <c r="D105" s="27" t="s">
        <v>240</v>
      </c>
      <c r="E105" s="22" t="s">
        <v>241</v>
      </c>
      <c r="F105" s="22">
        <v>126.7</v>
      </c>
      <c r="G105" s="25">
        <v>75.6</v>
      </c>
      <c r="H105" s="24">
        <f t="shared" si="2"/>
        <v>70.69999999999999</v>
      </c>
      <c r="I105" s="22">
        <v>5</v>
      </c>
      <c r="J105" s="27"/>
    </row>
    <row r="106" spans="1:10" s="5" customFormat="1" ht="19.5" customHeight="1">
      <c r="A106" s="14">
        <v>103</v>
      </c>
      <c r="B106" s="21" t="s">
        <v>250</v>
      </c>
      <c r="C106" s="21" t="s">
        <v>251</v>
      </c>
      <c r="D106" s="27" t="s">
        <v>240</v>
      </c>
      <c r="E106" s="22" t="s">
        <v>241</v>
      </c>
      <c r="F106" s="22">
        <v>118.4</v>
      </c>
      <c r="G106" s="25">
        <v>77.8</v>
      </c>
      <c r="H106" s="24">
        <f t="shared" si="2"/>
        <v>70.36</v>
      </c>
      <c r="I106" s="22">
        <v>6</v>
      </c>
      <c r="J106" s="27"/>
    </row>
    <row r="107" spans="1:10" s="4" customFormat="1" ht="19.5" customHeight="1">
      <c r="A107" s="16">
        <v>104</v>
      </c>
      <c r="B107" s="17" t="s">
        <v>252</v>
      </c>
      <c r="C107" s="17" t="s">
        <v>253</v>
      </c>
      <c r="D107" s="26" t="s">
        <v>240</v>
      </c>
      <c r="E107" s="18" t="s">
        <v>254</v>
      </c>
      <c r="F107" s="18">
        <v>141.6</v>
      </c>
      <c r="G107" s="19">
        <v>81</v>
      </c>
      <c r="H107" s="20">
        <f t="shared" si="2"/>
        <v>76.92</v>
      </c>
      <c r="I107" s="18">
        <v>1</v>
      </c>
      <c r="J107" s="26" t="s">
        <v>16</v>
      </c>
    </row>
    <row r="108" spans="1:10" s="4" customFormat="1" ht="19.5" customHeight="1">
      <c r="A108" s="16">
        <v>105</v>
      </c>
      <c r="B108" s="17" t="s">
        <v>255</v>
      </c>
      <c r="C108" s="17" t="s">
        <v>256</v>
      </c>
      <c r="D108" s="26" t="s">
        <v>240</v>
      </c>
      <c r="E108" s="18" t="s">
        <v>254</v>
      </c>
      <c r="F108" s="18">
        <v>134.5</v>
      </c>
      <c r="G108" s="19">
        <v>82.4</v>
      </c>
      <c r="H108" s="20">
        <f t="shared" si="2"/>
        <v>76.34</v>
      </c>
      <c r="I108" s="18">
        <v>2</v>
      </c>
      <c r="J108" s="26" t="s">
        <v>16</v>
      </c>
    </row>
    <row r="109" spans="1:10" s="5" customFormat="1" ht="19.5" customHeight="1">
      <c r="A109" s="14">
        <v>106</v>
      </c>
      <c r="B109" s="21" t="s">
        <v>257</v>
      </c>
      <c r="C109" s="21" t="s">
        <v>258</v>
      </c>
      <c r="D109" s="27" t="s">
        <v>240</v>
      </c>
      <c r="E109" s="22" t="s">
        <v>254</v>
      </c>
      <c r="F109" s="22">
        <v>126.1</v>
      </c>
      <c r="G109" s="25">
        <v>80.2</v>
      </c>
      <c r="H109" s="24">
        <f t="shared" si="2"/>
        <v>73.34</v>
      </c>
      <c r="I109" s="22">
        <v>3</v>
      </c>
      <c r="J109" s="27"/>
    </row>
    <row r="110" spans="1:10" s="5" customFormat="1" ht="19.5" customHeight="1">
      <c r="A110" s="14">
        <v>107</v>
      </c>
      <c r="B110" s="21" t="s">
        <v>259</v>
      </c>
      <c r="C110" s="21" t="s">
        <v>260</v>
      </c>
      <c r="D110" s="27" t="s">
        <v>240</v>
      </c>
      <c r="E110" s="22" t="s">
        <v>254</v>
      </c>
      <c r="F110" s="22">
        <v>121.4</v>
      </c>
      <c r="G110" s="25">
        <v>81</v>
      </c>
      <c r="H110" s="24">
        <f t="shared" si="2"/>
        <v>72.88</v>
      </c>
      <c r="I110" s="22">
        <v>4</v>
      </c>
      <c r="J110" s="27"/>
    </row>
    <row r="111" spans="1:10" s="5" customFormat="1" ht="19.5" customHeight="1">
      <c r="A111" s="14">
        <v>108</v>
      </c>
      <c r="B111" s="21" t="s">
        <v>261</v>
      </c>
      <c r="C111" s="21" t="s">
        <v>262</v>
      </c>
      <c r="D111" s="27" t="s">
        <v>240</v>
      </c>
      <c r="E111" s="22" t="s">
        <v>254</v>
      </c>
      <c r="F111" s="22">
        <v>125.7</v>
      </c>
      <c r="G111" s="25">
        <v>77.8</v>
      </c>
      <c r="H111" s="24">
        <f t="shared" si="2"/>
        <v>71.82</v>
      </c>
      <c r="I111" s="22">
        <v>5</v>
      </c>
      <c r="J111" s="27"/>
    </row>
    <row r="112" spans="1:10" s="5" customFormat="1" ht="19.5" customHeight="1">
      <c r="A112" s="14">
        <v>109</v>
      </c>
      <c r="B112" s="21" t="s">
        <v>263</v>
      </c>
      <c r="C112" s="21" t="s">
        <v>264</v>
      </c>
      <c r="D112" s="27" t="s">
        <v>240</v>
      </c>
      <c r="E112" s="22" t="s">
        <v>254</v>
      </c>
      <c r="F112" s="22">
        <v>124.9</v>
      </c>
      <c r="G112" s="25">
        <v>75.6</v>
      </c>
      <c r="H112" s="24">
        <f t="shared" si="2"/>
        <v>70.34</v>
      </c>
      <c r="I112" s="22">
        <v>6</v>
      </c>
      <c r="J112" s="27"/>
    </row>
    <row r="113" spans="1:10" s="4" customFormat="1" ht="19.5" customHeight="1">
      <c r="A113" s="16">
        <v>110</v>
      </c>
      <c r="B113" s="17" t="s">
        <v>265</v>
      </c>
      <c r="C113" s="17" t="s">
        <v>266</v>
      </c>
      <c r="D113" s="26" t="s">
        <v>267</v>
      </c>
      <c r="E113" s="26" t="s">
        <v>30</v>
      </c>
      <c r="F113" s="18">
        <v>128.8</v>
      </c>
      <c r="G113" s="19">
        <v>77.8</v>
      </c>
      <c r="H113" s="20">
        <f t="shared" si="2"/>
        <v>72.44</v>
      </c>
      <c r="I113" s="18">
        <v>1</v>
      </c>
      <c r="J113" s="26" t="s">
        <v>16</v>
      </c>
    </row>
    <row r="114" spans="1:10" s="5" customFormat="1" ht="19.5" customHeight="1">
      <c r="A114" s="14">
        <v>111</v>
      </c>
      <c r="B114" s="21" t="s">
        <v>268</v>
      </c>
      <c r="C114" s="21" t="s">
        <v>269</v>
      </c>
      <c r="D114" s="27" t="s">
        <v>267</v>
      </c>
      <c r="E114" s="27" t="s">
        <v>30</v>
      </c>
      <c r="F114" s="22">
        <v>127.8</v>
      </c>
      <c r="G114" s="25">
        <v>76.6</v>
      </c>
      <c r="H114" s="24">
        <f t="shared" si="2"/>
        <v>71.52</v>
      </c>
      <c r="I114" s="22">
        <v>2</v>
      </c>
      <c r="J114" s="27"/>
    </row>
    <row r="115" spans="1:10" s="5" customFormat="1" ht="19.5" customHeight="1">
      <c r="A115" s="14">
        <v>112</v>
      </c>
      <c r="B115" s="27" t="s">
        <v>270</v>
      </c>
      <c r="C115" s="34" t="s">
        <v>271</v>
      </c>
      <c r="D115" s="27" t="s">
        <v>267</v>
      </c>
      <c r="E115" s="27" t="s">
        <v>30</v>
      </c>
      <c r="F115" s="22">
        <v>117.2</v>
      </c>
      <c r="G115" s="28">
        <v>71.8</v>
      </c>
      <c r="H115" s="24">
        <f t="shared" si="2"/>
        <v>66.52</v>
      </c>
      <c r="I115" s="22">
        <v>3</v>
      </c>
      <c r="J115" s="27"/>
    </row>
    <row r="116" spans="1:10" s="4" customFormat="1" ht="19.5" customHeight="1">
      <c r="A116" s="16">
        <v>113</v>
      </c>
      <c r="B116" s="17" t="s">
        <v>272</v>
      </c>
      <c r="C116" s="17" t="s">
        <v>273</v>
      </c>
      <c r="D116" s="26" t="s">
        <v>274</v>
      </c>
      <c r="E116" s="18" t="s">
        <v>226</v>
      </c>
      <c r="F116" s="18">
        <v>145.28</v>
      </c>
      <c r="G116" s="19">
        <v>81</v>
      </c>
      <c r="H116" s="20">
        <f t="shared" si="2"/>
        <v>77.656</v>
      </c>
      <c r="I116" s="18">
        <v>1</v>
      </c>
      <c r="J116" s="26" t="s">
        <v>16</v>
      </c>
    </row>
    <row r="117" spans="1:10" s="5" customFormat="1" ht="19.5" customHeight="1">
      <c r="A117" s="14">
        <v>114</v>
      </c>
      <c r="B117" s="21" t="s">
        <v>275</v>
      </c>
      <c r="C117" s="21" t="s">
        <v>276</v>
      </c>
      <c r="D117" s="27" t="s">
        <v>274</v>
      </c>
      <c r="E117" s="22" t="s">
        <v>226</v>
      </c>
      <c r="F117" s="22">
        <v>142.7</v>
      </c>
      <c r="G117" s="25">
        <v>77.4</v>
      </c>
      <c r="H117" s="24">
        <f t="shared" si="2"/>
        <v>74.98</v>
      </c>
      <c r="I117" s="22">
        <v>2</v>
      </c>
      <c r="J117" s="27"/>
    </row>
    <row r="118" spans="1:10" s="5" customFormat="1" ht="19.5" customHeight="1">
      <c r="A118" s="14">
        <v>115</v>
      </c>
      <c r="B118" s="21" t="s">
        <v>277</v>
      </c>
      <c r="C118" s="21" t="s">
        <v>278</v>
      </c>
      <c r="D118" s="27" t="s">
        <v>274</v>
      </c>
      <c r="E118" s="22" t="s">
        <v>226</v>
      </c>
      <c r="F118" s="22">
        <v>137.2</v>
      </c>
      <c r="G118" s="25">
        <v>72.4</v>
      </c>
      <c r="H118" s="24">
        <f t="shared" si="2"/>
        <v>70.88</v>
      </c>
      <c r="I118" s="22">
        <v>3</v>
      </c>
      <c r="J118" s="27"/>
    </row>
    <row r="119" spans="1:10" s="4" customFormat="1" ht="19.5" customHeight="1">
      <c r="A119" s="16">
        <v>116</v>
      </c>
      <c r="B119" s="17" t="s">
        <v>279</v>
      </c>
      <c r="C119" s="17" t="s">
        <v>280</v>
      </c>
      <c r="D119" s="26" t="s">
        <v>281</v>
      </c>
      <c r="E119" s="26" t="s">
        <v>226</v>
      </c>
      <c r="F119" s="18">
        <v>136.46</v>
      </c>
      <c r="G119" s="19">
        <v>83.4</v>
      </c>
      <c r="H119" s="20">
        <f t="shared" si="2"/>
        <v>77.332</v>
      </c>
      <c r="I119" s="18">
        <v>1</v>
      </c>
      <c r="J119" s="26" t="s">
        <v>16</v>
      </c>
    </row>
    <row r="120" spans="1:10" s="4" customFormat="1" ht="19.5" customHeight="1">
      <c r="A120" s="16">
        <v>117</v>
      </c>
      <c r="B120" s="17" t="s">
        <v>282</v>
      </c>
      <c r="C120" s="17" t="s">
        <v>283</v>
      </c>
      <c r="D120" s="26" t="s">
        <v>281</v>
      </c>
      <c r="E120" s="26" t="s">
        <v>226</v>
      </c>
      <c r="F120" s="18">
        <v>141.7</v>
      </c>
      <c r="G120" s="19">
        <v>78.8</v>
      </c>
      <c r="H120" s="20">
        <f t="shared" si="2"/>
        <v>75.61999999999999</v>
      </c>
      <c r="I120" s="18">
        <v>2</v>
      </c>
      <c r="J120" s="26" t="s">
        <v>16</v>
      </c>
    </row>
    <row r="121" spans="1:10" s="5" customFormat="1" ht="19.5" customHeight="1">
      <c r="A121" s="14">
        <v>118</v>
      </c>
      <c r="B121" s="21" t="s">
        <v>284</v>
      </c>
      <c r="C121" s="21" t="s">
        <v>285</v>
      </c>
      <c r="D121" s="27" t="s">
        <v>281</v>
      </c>
      <c r="E121" s="27" t="s">
        <v>226</v>
      </c>
      <c r="F121" s="22">
        <v>145.8</v>
      </c>
      <c r="G121" s="25">
        <v>76.6</v>
      </c>
      <c r="H121" s="24">
        <f t="shared" si="2"/>
        <v>75.12</v>
      </c>
      <c r="I121" s="22">
        <v>3</v>
      </c>
      <c r="J121" s="27"/>
    </row>
    <row r="122" spans="1:10" s="5" customFormat="1" ht="19.5" customHeight="1">
      <c r="A122" s="14">
        <v>119</v>
      </c>
      <c r="B122" s="21" t="s">
        <v>286</v>
      </c>
      <c r="C122" s="21" t="s">
        <v>287</v>
      </c>
      <c r="D122" s="27" t="s">
        <v>281</v>
      </c>
      <c r="E122" s="27" t="s">
        <v>226</v>
      </c>
      <c r="F122" s="22">
        <v>137.09</v>
      </c>
      <c r="G122" s="25">
        <v>78.4</v>
      </c>
      <c r="H122" s="24">
        <f t="shared" si="2"/>
        <v>74.458</v>
      </c>
      <c r="I122" s="22">
        <v>4</v>
      </c>
      <c r="J122" s="27"/>
    </row>
    <row r="123" spans="1:10" s="5" customFormat="1" ht="19.5" customHeight="1">
      <c r="A123" s="14">
        <v>120</v>
      </c>
      <c r="B123" s="21" t="s">
        <v>288</v>
      </c>
      <c r="C123" s="21" t="s">
        <v>289</v>
      </c>
      <c r="D123" s="27" t="s">
        <v>281</v>
      </c>
      <c r="E123" s="27" t="s">
        <v>226</v>
      </c>
      <c r="F123" s="22">
        <v>134.07</v>
      </c>
      <c r="G123" s="25">
        <v>75.8</v>
      </c>
      <c r="H123" s="24">
        <f t="shared" si="2"/>
        <v>72.294</v>
      </c>
      <c r="I123" s="22">
        <v>5</v>
      </c>
      <c r="J123" s="27"/>
    </row>
    <row r="124" spans="1:10" s="5" customFormat="1" ht="19.5" customHeight="1">
      <c r="A124" s="14">
        <v>121</v>
      </c>
      <c r="B124" s="21" t="s">
        <v>290</v>
      </c>
      <c r="C124" s="21" t="s">
        <v>291</v>
      </c>
      <c r="D124" s="27" t="s">
        <v>281</v>
      </c>
      <c r="E124" s="27" t="s">
        <v>226</v>
      </c>
      <c r="F124" s="22">
        <v>147.02</v>
      </c>
      <c r="G124" s="27" t="s">
        <v>19</v>
      </c>
      <c r="H124" s="24">
        <f>F124/2*0.4</f>
        <v>29.404000000000003</v>
      </c>
      <c r="I124" s="22">
        <v>6</v>
      </c>
      <c r="J124" s="27"/>
    </row>
    <row r="125" spans="1:10" s="4" customFormat="1" ht="19.5" customHeight="1">
      <c r="A125" s="16">
        <v>122</v>
      </c>
      <c r="B125" s="17" t="s">
        <v>292</v>
      </c>
      <c r="C125" s="17" t="s">
        <v>293</v>
      </c>
      <c r="D125" s="26" t="s">
        <v>294</v>
      </c>
      <c r="E125" s="26" t="s">
        <v>79</v>
      </c>
      <c r="F125" s="18">
        <v>144.33</v>
      </c>
      <c r="G125" s="19">
        <v>78.8</v>
      </c>
      <c r="H125" s="20">
        <f aca="true" t="shared" si="3" ref="H125:H185">F125/2*0.4+G125*0.6</f>
        <v>76.146</v>
      </c>
      <c r="I125" s="18">
        <v>1</v>
      </c>
      <c r="J125" s="26" t="s">
        <v>16</v>
      </c>
    </row>
    <row r="126" spans="1:10" s="4" customFormat="1" ht="19.5" customHeight="1">
      <c r="A126" s="16">
        <v>123</v>
      </c>
      <c r="B126" s="17" t="s">
        <v>295</v>
      </c>
      <c r="C126" s="17" t="s">
        <v>296</v>
      </c>
      <c r="D126" s="26" t="s">
        <v>294</v>
      </c>
      <c r="E126" s="26" t="s">
        <v>79</v>
      </c>
      <c r="F126" s="18">
        <v>146.04</v>
      </c>
      <c r="G126" s="19">
        <v>77.2</v>
      </c>
      <c r="H126" s="20">
        <f t="shared" si="3"/>
        <v>75.52799999999999</v>
      </c>
      <c r="I126" s="18">
        <v>2</v>
      </c>
      <c r="J126" s="26" t="s">
        <v>16</v>
      </c>
    </row>
    <row r="127" spans="1:10" s="5" customFormat="1" ht="19.5" customHeight="1">
      <c r="A127" s="14">
        <v>124</v>
      </c>
      <c r="B127" s="21" t="s">
        <v>297</v>
      </c>
      <c r="C127" s="21" t="s">
        <v>298</v>
      </c>
      <c r="D127" s="27" t="s">
        <v>294</v>
      </c>
      <c r="E127" s="27" t="s">
        <v>79</v>
      </c>
      <c r="F127" s="22">
        <v>148.39</v>
      </c>
      <c r="G127" s="25">
        <v>76</v>
      </c>
      <c r="H127" s="24">
        <f t="shared" si="3"/>
        <v>75.27799999999999</v>
      </c>
      <c r="I127" s="22">
        <v>3</v>
      </c>
      <c r="J127" s="27"/>
    </row>
    <row r="128" spans="1:10" s="5" customFormat="1" ht="19.5" customHeight="1">
      <c r="A128" s="14">
        <v>125</v>
      </c>
      <c r="B128" s="21" t="s">
        <v>299</v>
      </c>
      <c r="C128" s="21" t="s">
        <v>300</v>
      </c>
      <c r="D128" s="27" t="s">
        <v>294</v>
      </c>
      <c r="E128" s="27" t="s">
        <v>79</v>
      </c>
      <c r="F128" s="22">
        <v>142.67</v>
      </c>
      <c r="G128" s="25">
        <v>76</v>
      </c>
      <c r="H128" s="24">
        <f t="shared" si="3"/>
        <v>74.134</v>
      </c>
      <c r="I128" s="22">
        <v>4</v>
      </c>
      <c r="J128" s="27"/>
    </row>
    <row r="129" spans="1:10" s="5" customFormat="1" ht="19.5" customHeight="1">
      <c r="A129" s="14">
        <v>126</v>
      </c>
      <c r="B129" s="21" t="s">
        <v>301</v>
      </c>
      <c r="C129" s="21" t="s">
        <v>302</v>
      </c>
      <c r="D129" s="27" t="s">
        <v>294</v>
      </c>
      <c r="E129" s="27" t="s">
        <v>79</v>
      </c>
      <c r="F129" s="22">
        <v>140.04</v>
      </c>
      <c r="G129" s="25">
        <v>73.2</v>
      </c>
      <c r="H129" s="24">
        <f t="shared" si="3"/>
        <v>71.928</v>
      </c>
      <c r="I129" s="22">
        <v>5</v>
      </c>
      <c r="J129" s="27"/>
    </row>
    <row r="130" spans="1:10" s="5" customFormat="1" ht="19.5" customHeight="1">
      <c r="A130" s="14">
        <v>127</v>
      </c>
      <c r="B130" s="21" t="s">
        <v>303</v>
      </c>
      <c r="C130" s="21" t="s">
        <v>304</v>
      </c>
      <c r="D130" s="27" t="s">
        <v>294</v>
      </c>
      <c r="E130" s="27" t="s">
        <v>79</v>
      </c>
      <c r="F130" s="22">
        <v>142.67</v>
      </c>
      <c r="G130" s="25">
        <v>70</v>
      </c>
      <c r="H130" s="24">
        <f t="shared" si="3"/>
        <v>70.53399999999999</v>
      </c>
      <c r="I130" s="22">
        <v>6</v>
      </c>
      <c r="J130" s="27"/>
    </row>
    <row r="131" spans="1:10" s="4" customFormat="1" ht="19.5" customHeight="1">
      <c r="A131" s="16">
        <v>128</v>
      </c>
      <c r="B131" s="17" t="s">
        <v>305</v>
      </c>
      <c r="C131" s="17" t="s">
        <v>306</v>
      </c>
      <c r="D131" s="26" t="s">
        <v>294</v>
      </c>
      <c r="E131" s="26" t="s">
        <v>92</v>
      </c>
      <c r="F131" s="18">
        <v>143.67</v>
      </c>
      <c r="G131" s="19">
        <v>79.4</v>
      </c>
      <c r="H131" s="20">
        <f t="shared" si="3"/>
        <v>76.374</v>
      </c>
      <c r="I131" s="18">
        <v>1</v>
      </c>
      <c r="J131" s="26" t="s">
        <v>16</v>
      </c>
    </row>
    <row r="132" spans="1:10" s="5" customFormat="1" ht="19.5" customHeight="1">
      <c r="A132" s="14">
        <v>129</v>
      </c>
      <c r="B132" s="21" t="s">
        <v>307</v>
      </c>
      <c r="C132" s="21" t="s">
        <v>308</v>
      </c>
      <c r="D132" s="27" t="s">
        <v>294</v>
      </c>
      <c r="E132" s="27" t="s">
        <v>92</v>
      </c>
      <c r="F132" s="22">
        <v>140.04</v>
      </c>
      <c r="G132" s="25">
        <v>79.2</v>
      </c>
      <c r="H132" s="24">
        <f t="shared" si="3"/>
        <v>75.528</v>
      </c>
      <c r="I132" s="22">
        <v>2</v>
      </c>
      <c r="J132" s="27"/>
    </row>
    <row r="133" spans="1:10" s="5" customFormat="1" ht="19.5" customHeight="1">
      <c r="A133" s="14">
        <v>130</v>
      </c>
      <c r="B133" s="21" t="s">
        <v>309</v>
      </c>
      <c r="C133" s="21" t="s">
        <v>310</v>
      </c>
      <c r="D133" s="27" t="s">
        <v>294</v>
      </c>
      <c r="E133" s="27" t="s">
        <v>92</v>
      </c>
      <c r="F133" s="22">
        <v>141.3</v>
      </c>
      <c r="G133" s="25">
        <v>75.6</v>
      </c>
      <c r="H133" s="24">
        <f t="shared" si="3"/>
        <v>73.62</v>
      </c>
      <c r="I133" s="22">
        <v>3</v>
      </c>
      <c r="J133" s="27"/>
    </row>
    <row r="134" spans="1:10" s="4" customFormat="1" ht="19.5" customHeight="1">
      <c r="A134" s="16">
        <v>131</v>
      </c>
      <c r="B134" s="17" t="s">
        <v>311</v>
      </c>
      <c r="C134" s="17" t="s">
        <v>312</v>
      </c>
      <c r="D134" s="26" t="s">
        <v>313</v>
      </c>
      <c r="E134" s="18" t="s">
        <v>314</v>
      </c>
      <c r="F134" s="18">
        <v>138.7</v>
      </c>
      <c r="G134" s="19">
        <v>78.8</v>
      </c>
      <c r="H134" s="20">
        <f t="shared" si="3"/>
        <v>75.02</v>
      </c>
      <c r="I134" s="18">
        <v>1</v>
      </c>
      <c r="J134" s="26" t="s">
        <v>16</v>
      </c>
    </row>
    <row r="135" spans="1:10" s="5" customFormat="1" ht="19.5" customHeight="1">
      <c r="A135" s="14">
        <v>132</v>
      </c>
      <c r="B135" s="21" t="s">
        <v>315</v>
      </c>
      <c r="C135" s="21" t="s">
        <v>316</v>
      </c>
      <c r="D135" s="27" t="s">
        <v>313</v>
      </c>
      <c r="E135" s="22" t="s">
        <v>314</v>
      </c>
      <c r="F135" s="22">
        <v>139.1</v>
      </c>
      <c r="G135" s="25">
        <v>78.4</v>
      </c>
      <c r="H135" s="24">
        <f t="shared" si="3"/>
        <v>74.86</v>
      </c>
      <c r="I135" s="22">
        <v>2</v>
      </c>
      <c r="J135" s="27"/>
    </row>
    <row r="136" spans="1:10" s="5" customFormat="1" ht="19.5" customHeight="1">
      <c r="A136" s="14">
        <v>133</v>
      </c>
      <c r="B136" s="21" t="s">
        <v>317</v>
      </c>
      <c r="C136" s="21" t="s">
        <v>318</v>
      </c>
      <c r="D136" s="27" t="s">
        <v>313</v>
      </c>
      <c r="E136" s="22" t="s">
        <v>314</v>
      </c>
      <c r="F136" s="22">
        <v>137.8</v>
      </c>
      <c r="G136" s="25">
        <v>76.4</v>
      </c>
      <c r="H136" s="24">
        <f t="shared" si="3"/>
        <v>73.4</v>
      </c>
      <c r="I136" s="22">
        <v>3</v>
      </c>
      <c r="J136" s="27"/>
    </row>
    <row r="137" spans="1:10" s="4" customFormat="1" ht="19.5" customHeight="1">
      <c r="A137" s="16">
        <v>134</v>
      </c>
      <c r="B137" s="17" t="s">
        <v>319</v>
      </c>
      <c r="C137" s="17" t="s">
        <v>320</v>
      </c>
      <c r="D137" s="26" t="s">
        <v>321</v>
      </c>
      <c r="E137" s="26" t="s">
        <v>322</v>
      </c>
      <c r="F137" s="18">
        <v>132.1</v>
      </c>
      <c r="G137" s="19">
        <v>79.2</v>
      </c>
      <c r="H137" s="20">
        <f t="shared" si="3"/>
        <v>73.94</v>
      </c>
      <c r="I137" s="18">
        <v>1</v>
      </c>
      <c r="J137" s="26" t="s">
        <v>16</v>
      </c>
    </row>
    <row r="138" spans="1:10" s="5" customFormat="1" ht="19.5" customHeight="1">
      <c r="A138" s="14">
        <v>135</v>
      </c>
      <c r="B138" s="21" t="s">
        <v>323</v>
      </c>
      <c r="C138" s="21" t="s">
        <v>324</v>
      </c>
      <c r="D138" s="27" t="s">
        <v>321</v>
      </c>
      <c r="E138" s="27" t="s">
        <v>322</v>
      </c>
      <c r="F138" s="22">
        <v>137.2</v>
      </c>
      <c r="G138" s="25">
        <v>77</v>
      </c>
      <c r="H138" s="24">
        <f t="shared" si="3"/>
        <v>73.63999999999999</v>
      </c>
      <c r="I138" s="22">
        <v>2</v>
      </c>
      <c r="J138" s="27"/>
    </row>
    <row r="139" spans="1:10" s="5" customFormat="1" ht="19.5" customHeight="1">
      <c r="A139" s="14">
        <v>136</v>
      </c>
      <c r="B139" s="21" t="s">
        <v>325</v>
      </c>
      <c r="C139" s="21" t="s">
        <v>326</v>
      </c>
      <c r="D139" s="27" t="s">
        <v>321</v>
      </c>
      <c r="E139" s="27" t="s">
        <v>322</v>
      </c>
      <c r="F139" s="22">
        <v>128.6</v>
      </c>
      <c r="G139" s="25">
        <v>75.2</v>
      </c>
      <c r="H139" s="24">
        <f t="shared" si="3"/>
        <v>70.84</v>
      </c>
      <c r="I139" s="22">
        <v>3</v>
      </c>
      <c r="J139" s="27"/>
    </row>
    <row r="140" spans="1:10" s="4" customFormat="1" ht="19.5" customHeight="1">
      <c r="A140" s="16">
        <v>137</v>
      </c>
      <c r="B140" s="17" t="s">
        <v>327</v>
      </c>
      <c r="C140" s="17" t="s">
        <v>328</v>
      </c>
      <c r="D140" s="26" t="s">
        <v>329</v>
      </c>
      <c r="E140" s="26" t="s">
        <v>30</v>
      </c>
      <c r="F140" s="18">
        <v>128.9</v>
      </c>
      <c r="G140" s="19">
        <v>78.4</v>
      </c>
      <c r="H140" s="20">
        <f t="shared" si="3"/>
        <v>72.82</v>
      </c>
      <c r="I140" s="18">
        <v>1</v>
      </c>
      <c r="J140" s="26" t="s">
        <v>16</v>
      </c>
    </row>
    <row r="141" spans="1:10" s="5" customFormat="1" ht="19.5" customHeight="1">
      <c r="A141" s="14">
        <v>138</v>
      </c>
      <c r="B141" s="21" t="s">
        <v>330</v>
      </c>
      <c r="C141" s="21" t="s">
        <v>331</v>
      </c>
      <c r="D141" s="27" t="s">
        <v>329</v>
      </c>
      <c r="E141" s="27" t="s">
        <v>30</v>
      </c>
      <c r="F141" s="22">
        <v>126.8</v>
      </c>
      <c r="G141" s="25">
        <v>78.4</v>
      </c>
      <c r="H141" s="24">
        <f t="shared" si="3"/>
        <v>72.4</v>
      </c>
      <c r="I141" s="22">
        <v>2</v>
      </c>
      <c r="J141" s="27"/>
    </row>
    <row r="142" spans="1:10" s="5" customFormat="1" ht="19.5" customHeight="1">
      <c r="A142" s="14">
        <v>139</v>
      </c>
      <c r="B142" s="21" t="s">
        <v>332</v>
      </c>
      <c r="C142" s="21" t="s">
        <v>333</v>
      </c>
      <c r="D142" s="27" t="s">
        <v>329</v>
      </c>
      <c r="E142" s="27" t="s">
        <v>30</v>
      </c>
      <c r="F142" s="22">
        <v>125.9</v>
      </c>
      <c r="G142" s="25">
        <v>75.2</v>
      </c>
      <c r="H142" s="24">
        <f t="shared" si="3"/>
        <v>70.3</v>
      </c>
      <c r="I142" s="22">
        <v>3</v>
      </c>
      <c r="J142" s="27"/>
    </row>
    <row r="143" spans="1:10" s="4" customFormat="1" ht="19.5" customHeight="1">
      <c r="A143" s="16">
        <v>140</v>
      </c>
      <c r="B143" s="17" t="s">
        <v>334</v>
      </c>
      <c r="C143" s="17" t="s">
        <v>335</v>
      </c>
      <c r="D143" s="26" t="s">
        <v>336</v>
      </c>
      <c r="E143" s="26" t="s">
        <v>202</v>
      </c>
      <c r="F143" s="18">
        <v>125.3</v>
      </c>
      <c r="G143" s="19">
        <v>80</v>
      </c>
      <c r="H143" s="20">
        <f t="shared" si="3"/>
        <v>73.06</v>
      </c>
      <c r="I143" s="18">
        <v>1</v>
      </c>
      <c r="J143" s="26" t="s">
        <v>16</v>
      </c>
    </row>
    <row r="144" spans="1:10" s="5" customFormat="1" ht="19.5" customHeight="1">
      <c r="A144" s="14">
        <v>141</v>
      </c>
      <c r="B144" s="21" t="s">
        <v>337</v>
      </c>
      <c r="C144" s="21" t="s">
        <v>338</v>
      </c>
      <c r="D144" s="27" t="s">
        <v>336</v>
      </c>
      <c r="E144" s="27" t="s">
        <v>202</v>
      </c>
      <c r="F144" s="22">
        <v>126.7</v>
      </c>
      <c r="G144" s="25">
        <v>73.4</v>
      </c>
      <c r="H144" s="24">
        <f t="shared" si="3"/>
        <v>69.38</v>
      </c>
      <c r="I144" s="22">
        <v>2</v>
      </c>
      <c r="J144" s="27"/>
    </row>
    <row r="145" spans="1:10" s="5" customFormat="1" ht="19.5" customHeight="1">
      <c r="A145" s="14">
        <v>142</v>
      </c>
      <c r="B145" s="27" t="s">
        <v>339</v>
      </c>
      <c r="C145" s="21" t="s">
        <v>340</v>
      </c>
      <c r="D145" s="27" t="s">
        <v>336</v>
      </c>
      <c r="E145" s="27" t="s">
        <v>202</v>
      </c>
      <c r="F145" s="22">
        <v>120.1</v>
      </c>
      <c r="G145" s="28">
        <v>74.8</v>
      </c>
      <c r="H145" s="24">
        <f t="shared" si="3"/>
        <v>68.89999999999999</v>
      </c>
      <c r="I145" s="22">
        <v>3</v>
      </c>
      <c r="J145" s="27"/>
    </row>
    <row r="146" spans="1:10" s="4" customFormat="1" ht="19.5" customHeight="1">
      <c r="A146" s="16">
        <v>143</v>
      </c>
      <c r="B146" s="17" t="s">
        <v>341</v>
      </c>
      <c r="C146" s="17" t="s">
        <v>342</v>
      </c>
      <c r="D146" s="26" t="s">
        <v>343</v>
      </c>
      <c r="E146" s="26" t="s">
        <v>344</v>
      </c>
      <c r="F146" s="18">
        <v>137.83</v>
      </c>
      <c r="G146" s="19">
        <v>77.8</v>
      </c>
      <c r="H146" s="20">
        <f t="shared" si="3"/>
        <v>74.24600000000001</v>
      </c>
      <c r="I146" s="18">
        <v>1</v>
      </c>
      <c r="J146" s="26" t="s">
        <v>16</v>
      </c>
    </row>
    <row r="147" spans="1:10" s="5" customFormat="1" ht="19.5" customHeight="1">
      <c r="A147" s="14">
        <v>144</v>
      </c>
      <c r="B147" s="21" t="s">
        <v>345</v>
      </c>
      <c r="C147" s="21" t="s">
        <v>346</v>
      </c>
      <c r="D147" s="27" t="s">
        <v>343</v>
      </c>
      <c r="E147" s="27" t="s">
        <v>344</v>
      </c>
      <c r="F147" s="22">
        <v>137.83</v>
      </c>
      <c r="G147" s="25">
        <v>76.2</v>
      </c>
      <c r="H147" s="24">
        <f t="shared" si="3"/>
        <v>73.286</v>
      </c>
      <c r="I147" s="22">
        <v>2</v>
      </c>
      <c r="J147" s="27"/>
    </row>
    <row r="148" spans="1:10" s="5" customFormat="1" ht="19.5" customHeight="1">
      <c r="A148" s="14">
        <v>145</v>
      </c>
      <c r="B148" s="21" t="s">
        <v>347</v>
      </c>
      <c r="C148" s="34" t="s">
        <v>348</v>
      </c>
      <c r="D148" s="27" t="s">
        <v>343</v>
      </c>
      <c r="E148" s="27" t="s">
        <v>344</v>
      </c>
      <c r="F148" s="22">
        <v>136</v>
      </c>
      <c r="G148" s="25">
        <v>72.2</v>
      </c>
      <c r="H148" s="24">
        <f t="shared" si="3"/>
        <v>70.52000000000001</v>
      </c>
      <c r="I148" s="22">
        <v>3</v>
      </c>
      <c r="J148" s="27"/>
    </row>
    <row r="149" spans="1:10" s="4" customFormat="1" ht="19.5" customHeight="1">
      <c r="A149" s="16">
        <v>146</v>
      </c>
      <c r="B149" s="17" t="s">
        <v>349</v>
      </c>
      <c r="C149" s="17" t="s">
        <v>350</v>
      </c>
      <c r="D149" s="26" t="s">
        <v>343</v>
      </c>
      <c r="E149" s="26" t="s">
        <v>15</v>
      </c>
      <c r="F149" s="18">
        <v>133.5</v>
      </c>
      <c r="G149" s="19">
        <v>78.8</v>
      </c>
      <c r="H149" s="20">
        <f t="shared" si="3"/>
        <v>73.97999999999999</v>
      </c>
      <c r="I149" s="18">
        <v>1</v>
      </c>
      <c r="J149" s="26" t="s">
        <v>16</v>
      </c>
    </row>
    <row r="150" spans="1:10" s="5" customFormat="1" ht="19.5" customHeight="1">
      <c r="A150" s="14">
        <v>147</v>
      </c>
      <c r="B150" s="21" t="s">
        <v>351</v>
      </c>
      <c r="C150" s="21" t="s">
        <v>352</v>
      </c>
      <c r="D150" s="27" t="s">
        <v>343</v>
      </c>
      <c r="E150" s="27" t="s">
        <v>15</v>
      </c>
      <c r="F150" s="22">
        <v>144.17</v>
      </c>
      <c r="G150" s="25">
        <v>74.2</v>
      </c>
      <c r="H150" s="24">
        <f t="shared" si="3"/>
        <v>73.354</v>
      </c>
      <c r="I150" s="22">
        <v>2</v>
      </c>
      <c r="J150" s="27"/>
    </row>
    <row r="151" spans="1:10" s="5" customFormat="1" ht="19.5" customHeight="1">
      <c r="A151" s="14">
        <v>148</v>
      </c>
      <c r="B151" s="21" t="s">
        <v>353</v>
      </c>
      <c r="C151" s="21" t="s">
        <v>354</v>
      </c>
      <c r="D151" s="27" t="s">
        <v>343</v>
      </c>
      <c r="E151" s="27" t="s">
        <v>15</v>
      </c>
      <c r="F151" s="22">
        <v>133.33</v>
      </c>
      <c r="G151" s="25">
        <v>77.2</v>
      </c>
      <c r="H151" s="24">
        <f t="shared" si="3"/>
        <v>72.986</v>
      </c>
      <c r="I151" s="22">
        <v>3</v>
      </c>
      <c r="J151" s="27"/>
    </row>
    <row r="152" spans="1:10" s="4" customFormat="1" ht="19.5" customHeight="1">
      <c r="A152" s="16">
        <v>149</v>
      </c>
      <c r="B152" s="17" t="s">
        <v>355</v>
      </c>
      <c r="C152" s="17" t="s">
        <v>356</v>
      </c>
      <c r="D152" s="26" t="s">
        <v>343</v>
      </c>
      <c r="E152" s="26" t="s">
        <v>22</v>
      </c>
      <c r="F152" s="18">
        <v>146.5</v>
      </c>
      <c r="G152" s="19">
        <v>80.8</v>
      </c>
      <c r="H152" s="20">
        <f t="shared" si="3"/>
        <v>77.78</v>
      </c>
      <c r="I152" s="18">
        <v>1</v>
      </c>
      <c r="J152" s="26" t="s">
        <v>16</v>
      </c>
    </row>
    <row r="153" spans="1:10" s="5" customFormat="1" ht="19.5" customHeight="1">
      <c r="A153" s="14">
        <v>150</v>
      </c>
      <c r="B153" s="21" t="s">
        <v>357</v>
      </c>
      <c r="C153" s="21" t="s">
        <v>358</v>
      </c>
      <c r="D153" s="27" t="s">
        <v>343</v>
      </c>
      <c r="E153" s="27" t="s">
        <v>22</v>
      </c>
      <c r="F153" s="22">
        <v>140.67</v>
      </c>
      <c r="G153" s="25">
        <v>78.8</v>
      </c>
      <c r="H153" s="24">
        <f t="shared" si="3"/>
        <v>75.41399999999999</v>
      </c>
      <c r="I153" s="22">
        <v>2</v>
      </c>
      <c r="J153" s="27"/>
    </row>
    <row r="154" spans="1:10" s="5" customFormat="1" ht="19.5" customHeight="1">
      <c r="A154" s="14">
        <v>151</v>
      </c>
      <c r="B154" s="21" t="s">
        <v>359</v>
      </c>
      <c r="C154" s="21" t="s">
        <v>360</v>
      </c>
      <c r="D154" s="27" t="s">
        <v>343</v>
      </c>
      <c r="E154" s="27" t="s">
        <v>22</v>
      </c>
      <c r="F154" s="22">
        <v>142.17</v>
      </c>
      <c r="G154" s="25">
        <v>76.4</v>
      </c>
      <c r="H154" s="24">
        <f t="shared" si="3"/>
        <v>74.274</v>
      </c>
      <c r="I154" s="22">
        <v>3</v>
      </c>
      <c r="J154" s="27"/>
    </row>
    <row r="155" spans="1:10" s="4" customFormat="1" ht="19.5" customHeight="1">
      <c r="A155" s="16">
        <v>152</v>
      </c>
      <c r="B155" s="17" t="s">
        <v>361</v>
      </c>
      <c r="C155" s="17" t="s">
        <v>362</v>
      </c>
      <c r="D155" s="26" t="s">
        <v>363</v>
      </c>
      <c r="E155" s="26" t="s">
        <v>226</v>
      </c>
      <c r="F155" s="18">
        <v>142.28</v>
      </c>
      <c r="G155" s="19">
        <v>84.2</v>
      </c>
      <c r="H155" s="20">
        <f t="shared" si="3"/>
        <v>78.976</v>
      </c>
      <c r="I155" s="18">
        <v>1</v>
      </c>
      <c r="J155" s="26" t="s">
        <v>16</v>
      </c>
    </row>
    <row r="156" spans="1:10" s="4" customFormat="1" ht="19.5" customHeight="1">
      <c r="A156" s="16">
        <v>153</v>
      </c>
      <c r="B156" s="17" t="s">
        <v>364</v>
      </c>
      <c r="C156" s="17" t="s">
        <v>365</v>
      </c>
      <c r="D156" s="26" t="s">
        <v>363</v>
      </c>
      <c r="E156" s="26" t="s">
        <v>226</v>
      </c>
      <c r="F156" s="18">
        <v>140.67</v>
      </c>
      <c r="G156" s="19">
        <v>83.8</v>
      </c>
      <c r="H156" s="20">
        <f t="shared" si="3"/>
        <v>78.41399999999999</v>
      </c>
      <c r="I156" s="18">
        <v>2</v>
      </c>
      <c r="J156" s="26" t="s">
        <v>16</v>
      </c>
    </row>
    <row r="157" spans="1:10" s="5" customFormat="1" ht="19.5" customHeight="1">
      <c r="A157" s="14">
        <v>154</v>
      </c>
      <c r="B157" s="21" t="s">
        <v>366</v>
      </c>
      <c r="C157" s="21" t="s">
        <v>367</v>
      </c>
      <c r="D157" s="27" t="s">
        <v>363</v>
      </c>
      <c r="E157" s="27" t="s">
        <v>226</v>
      </c>
      <c r="F157" s="22">
        <v>138.2</v>
      </c>
      <c r="G157" s="25">
        <v>81.6</v>
      </c>
      <c r="H157" s="24">
        <f t="shared" si="3"/>
        <v>76.6</v>
      </c>
      <c r="I157" s="22">
        <v>3</v>
      </c>
      <c r="J157" s="27"/>
    </row>
    <row r="158" spans="1:10" s="5" customFormat="1" ht="19.5" customHeight="1">
      <c r="A158" s="14">
        <v>155</v>
      </c>
      <c r="B158" s="21" t="s">
        <v>368</v>
      </c>
      <c r="C158" s="21" t="s">
        <v>369</v>
      </c>
      <c r="D158" s="27" t="s">
        <v>363</v>
      </c>
      <c r="E158" s="27" t="s">
        <v>226</v>
      </c>
      <c r="F158" s="22">
        <v>139.09</v>
      </c>
      <c r="G158" s="25">
        <v>81</v>
      </c>
      <c r="H158" s="24">
        <f t="shared" si="3"/>
        <v>76.418</v>
      </c>
      <c r="I158" s="22">
        <v>4</v>
      </c>
      <c r="J158" s="27"/>
    </row>
    <row r="159" spans="1:10" s="5" customFormat="1" ht="19.5" customHeight="1">
      <c r="A159" s="14">
        <v>156</v>
      </c>
      <c r="B159" s="21" t="s">
        <v>370</v>
      </c>
      <c r="C159" s="21" t="s">
        <v>371</v>
      </c>
      <c r="D159" s="27" t="s">
        <v>363</v>
      </c>
      <c r="E159" s="27" t="s">
        <v>226</v>
      </c>
      <c r="F159" s="22">
        <v>136.85</v>
      </c>
      <c r="G159" s="25">
        <v>76.4</v>
      </c>
      <c r="H159" s="24">
        <f t="shared" si="3"/>
        <v>73.21000000000001</v>
      </c>
      <c r="I159" s="22">
        <v>5</v>
      </c>
      <c r="J159" s="27"/>
    </row>
    <row r="160" spans="1:10" s="5" customFormat="1" ht="19.5" customHeight="1">
      <c r="A160" s="14">
        <v>157</v>
      </c>
      <c r="B160" s="21" t="s">
        <v>372</v>
      </c>
      <c r="C160" s="21" t="s">
        <v>373</v>
      </c>
      <c r="D160" s="27" t="s">
        <v>363</v>
      </c>
      <c r="E160" s="27" t="s">
        <v>226</v>
      </c>
      <c r="F160" s="22">
        <v>135.83</v>
      </c>
      <c r="G160" s="25">
        <v>76.6</v>
      </c>
      <c r="H160" s="24">
        <f t="shared" si="3"/>
        <v>73.126</v>
      </c>
      <c r="I160" s="22">
        <v>6</v>
      </c>
      <c r="J160" s="27"/>
    </row>
    <row r="161" spans="1:10" s="4" customFormat="1" ht="19.5" customHeight="1">
      <c r="A161" s="16">
        <v>158</v>
      </c>
      <c r="B161" s="17" t="s">
        <v>374</v>
      </c>
      <c r="C161" s="17" t="s">
        <v>375</v>
      </c>
      <c r="D161" s="26" t="s">
        <v>376</v>
      </c>
      <c r="E161" s="26" t="s">
        <v>226</v>
      </c>
      <c r="F161" s="18">
        <v>146.04</v>
      </c>
      <c r="G161" s="19">
        <v>84.8</v>
      </c>
      <c r="H161" s="20">
        <f t="shared" si="3"/>
        <v>80.088</v>
      </c>
      <c r="I161" s="18">
        <v>1</v>
      </c>
      <c r="J161" s="26" t="s">
        <v>16</v>
      </c>
    </row>
    <row r="162" spans="1:10" s="4" customFormat="1" ht="19.5" customHeight="1">
      <c r="A162" s="16">
        <v>159</v>
      </c>
      <c r="B162" s="17" t="s">
        <v>377</v>
      </c>
      <c r="C162" s="17" t="s">
        <v>378</v>
      </c>
      <c r="D162" s="26" t="s">
        <v>376</v>
      </c>
      <c r="E162" s="26" t="s">
        <v>226</v>
      </c>
      <c r="F162" s="18">
        <v>144.28</v>
      </c>
      <c r="G162" s="19">
        <v>82.8</v>
      </c>
      <c r="H162" s="20">
        <f t="shared" si="3"/>
        <v>78.536</v>
      </c>
      <c r="I162" s="18">
        <v>2</v>
      </c>
      <c r="J162" s="26" t="s">
        <v>16</v>
      </c>
    </row>
    <row r="163" spans="1:10" s="5" customFormat="1" ht="19.5" customHeight="1">
      <c r="A163" s="14">
        <v>160</v>
      </c>
      <c r="B163" s="21" t="s">
        <v>379</v>
      </c>
      <c r="C163" s="21" t="s">
        <v>380</v>
      </c>
      <c r="D163" s="27" t="s">
        <v>376</v>
      </c>
      <c r="E163" s="27" t="s">
        <v>226</v>
      </c>
      <c r="F163" s="22">
        <v>140.93</v>
      </c>
      <c r="G163" s="25">
        <v>82</v>
      </c>
      <c r="H163" s="24">
        <f t="shared" si="3"/>
        <v>77.386</v>
      </c>
      <c r="I163" s="22">
        <v>3</v>
      </c>
      <c r="J163" s="27"/>
    </row>
    <row r="164" spans="1:10" s="5" customFormat="1" ht="19.5" customHeight="1">
      <c r="A164" s="14">
        <v>161</v>
      </c>
      <c r="B164" s="21" t="s">
        <v>381</v>
      </c>
      <c r="C164" s="21" t="s">
        <v>382</v>
      </c>
      <c r="D164" s="27" t="s">
        <v>376</v>
      </c>
      <c r="E164" s="27" t="s">
        <v>226</v>
      </c>
      <c r="F164" s="22">
        <v>140.33</v>
      </c>
      <c r="G164" s="25">
        <v>76</v>
      </c>
      <c r="H164" s="24">
        <f t="shared" si="3"/>
        <v>73.666</v>
      </c>
      <c r="I164" s="22">
        <v>4</v>
      </c>
      <c r="J164" s="27"/>
    </row>
    <row r="165" spans="1:10" s="5" customFormat="1" ht="19.5" customHeight="1">
      <c r="A165" s="14">
        <v>162</v>
      </c>
      <c r="B165" s="21" t="s">
        <v>383</v>
      </c>
      <c r="C165" s="21" t="s">
        <v>384</v>
      </c>
      <c r="D165" s="27" t="s">
        <v>376</v>
      </c>
      <c r="E165" s="27" t="s">
        <v>226</v>
      </c>
      <c r="F165" s="22">
        <v>143.41</v>
      </c>
      <c r="G165" s="25">
        <v>74.4</v>
      </c>
      <c r="H165" s="24">
        <f t="shared" si="3"/>
        <v>73.322</v>
      </c>
      <c r="I165" s="22">
        <v>5</v>
      </c>
      <c r="J165" s="27"/>
    </row>
    <row r="166" spans="1:10" s="5" customFormat="1" ht="19.5" customHeight="1">
      <c r="A166" s="14">
        <v>163</v>
      </c>
      <c r="B166" s="21" t="s">
        <v>385</v>
      </c>
      <c r="C166" s="21" t="s">
        <v>386</v>
      </c>
      <c r="D166" s="27" t="s">
        <v>376</v>
      </c>
      <c r="E166" s="27" t="s">
        <v>226</v>
      </c>
      <c r="F166" s="22">
        <v>138.72</v>
      </c>
      <c r="G166" s="25">
        <v>75.4</v>
      </c>
      <c r="H166" s="24">
        <f t="shared" si="3"/>
        <v>72.98400000000001</v>
      </c>
      <c r="I166" s="22">
        <v>6</v>
      </c>
      <c r="J166" s="27"/>
    </row>
    <row r="167" spans="1:10" s="4" customFormat="1" ht="19.5" customHeight="1">
      <c r="A167" s="16">
        <v>164</v>
      </c>
      <c r="B167" s="17" t="s">
        <v>387</v>
      </c>
      <c r="C167" s="17" t="s">
        <v>388</v>
      </c>
      <c r="D167" s="26" t="s">
        <v>389</v>
      </c>
      <c r="E167" s="26" t="s">
        <v>79</v>
      </c>
      <c r="F167" s="18">
        <v>123.89</v>
      </c>
      <c r="G167" s="19">
        <v>83.6</v>
      </c>
      <c r="H167" s="20">
        <f t="shared" si="3"/>
        <v>74.938</v>
      </c>
      <c r="I167" s="18">
        <v>1</v>
      </c>
      <c r="J167" s="26" t="s">
        <v>16</v>
      </c>
    </row>
    <row r="168" spans="1:10" s="4" customFormat="1" ht="19.5" customHeight="1">
      <c r="A168" s="16">
        <v>165</v>
      </c>
      <c r="B168" s="26" t="s">
        <v>390</v>
      </c>
      <c r="C168" s="17" t="s">
        <v>391</v>
      </c>
      <c r="D168" s="26" t="s">
        <v>389</v>
      </c>
      <c r="E168" s="26" t="s">
        <v>79</v>
      </c>
      <c r="F168" s="18">
        <v>133.24</v>
      </c>
      <c r="G168" s="19">
        <v>79</v>
      </c>
      <c r="H168" s="20">
        <f t="shared" si="3"/>
        <v>74.048</v>
      </c>
      <c r="I168" s="18">
        <v>2</v>
      </c>
      <c r="J168" s="26" t="s">
        <v>16</v>
      </c>
    </row>
    <row r="169" spans="1:10" s="5" customFormat="1" ht="19.5" customHeight="1">
      <c r="A169" s="14">
        <v>166</v>
      </c>
      <c r="B169" s="21" t="s">
        <v>392</v>
      </c>
      <c r="C169" s="21" t="s">
        <v>393</v>
      </c>
      <c r="D169" s="27" t="s">
        <v>389</v>
      </c>
      <c r="E169" s="27" t="s">
        <v>79</v>
      </c>
      <c r="F169" s="22">
        <v>120.04</v>
      </c>
      <c r="G169" s="25">
        <v>74.8</v>
      </c>
      <c r="H169" s="24">
        <f t="shared" si="3"/>
        <v>68.888</v>
      </c>
      <c r="I169" s="22">
        <v>3</v>
      </c>
      <c r="J169" s="27"/>
    </row>
    <row r="170" spans="1:10" s="5" customFormat="1" ht="19.5" customHeight="1">
      <c r="A170" s="14">
        <v>167</v>
      </c>
      <c r="B170" s="21" t="s">
        <v>394</v>
      </c>
      <c r="C170" s="21" t="s">
        <v>395</v>
      </c>
      <c r="D170" s="27" t="s">
        <v>389</v>
      </c>
      <c r="E170" s="27" t="s">
        <v>79</v>
      </c>
      <c r="F170" s="22">
        <v>123.39</v>
      </c>
      <c r="G170" s="25">
        <v>72.6</v>
      </c>
      <c r="H170" s="24">
        <f t="shared" si="3"/>
        <v>68.238</v>
      </c>
      <c r="I170" s="22">
        <v>4</v>
      </c>
      <c r="J170" s="27"/>
    </row>
    <row r="171" spans="1:10" s="4" customFormat="1" ht="19.5" customHeight="1">
      <c r="A171" s="16">
        <v>168</v>
      </c>
      <c r="B171" s="17" t="s">
        <v>396</v>
      </c>
      <c r="C171" s="17" t="s">
        <v>397</v>
      </c>
      <c r="D171" s="26" t="s">
        <v>389</v>
      </c>
      <c r="E171" s="26" t="s">
        <v>92</v>
      </c>
      <c r="F171" s="18">
        <v>133.74</v>
      </c>
      <c r="G171" s="19">
        <v>76.8</v>
      </c>
      <c r="H171" s="20">
        <f t="shared" si="3"/>
        <v>72.828</v>
      </c>
      <c r="I171" s="18">
        <v>1</v>
      </c>
      <c r="J171" s="26" t="s">
        <v>16</v>
      </c>
    </row>
    <row r="172" spans="1:10" s="5" customFormat="1" ht="19.5" customHeight="1">
      <c r="A172" s="14">
        <v>169</v>
      </c>
      <c r="B172" s="21" t="s">
        <v>398</v>
      </c>
      <c r="C172" s="21" t="s">
        <v>399</v>
      </c>
      <c r="D172" s="27" t="s">
        <v>389</v>
      </c>
      <c r="E172" s="27" t="s">
        <v>92</v>
      </c>
      <c r="F172" s="22">
        <v>110.09</v>
      </c>
      <c r="G172" s="25">
        <v>78.2</v>
      </c>
      <c r="H172" s="24">
        <f t="shared" si="3"/>
        <v>68.938</v>
      </c>
      <c r="I172" s="22">
        <v>2</v>
      </c>
      <c r="J172" s="27"/>
    </row>
    <row r="173" spans="1:10" s="5" customFormat="1" ht="19.5" customHeight="1">
      <c r="A173" s="14">
        <v>170</v>
      </c>
      <c r="B173" s="21" t="s">
        <v>400</v>
      </c>
      <c r="C173" s="21" t="s">
        <v>401</v>
      </c>
      <c r="D173" s="27" t="s">
        <v>389</v>
      </c>
      <c r="E173" s="27" t="s">
        <v>92</v>
      </c>
      <c r="F173" s="22">
        <v>123.8</v>
      </c>
      <c r="G173" s="25">
        <v>71.8</v>
      </c>
      <c r="H173" s="24">
        <f t="shared" si="3"/>
        <v>67.84</v>
      </c>
      <c r="I173" s="22">
        <v>3</v>
      </c>
      <c r="J173" s="27"/>
    </row>
    <row r="174" spans="1:10" s="4" customFormat="1" ht="19.5" customHeight="1">
      <c r="A174" s="16">
        <v>171</v>
      </c>
      <c r="B174" s="17" t="s">
        <v>402</v>
      </c>
      <c r="C174" s="17" t="s">
        <v>403</v>
      </c>
      <c r="D174" s="26" t="s">
        <v>389</v>
      </c>
      <c r="E174" s="26" t="s">
        <v>101</v>
      </c>
      <c r="F174" s="18">
        <v>135.96</v>
      </c>
      <c r="G174" s="19">
        <v>81.4</v>
      </c>
      <c r="H174" s="20">
        <f t="shared" si="3"/>
        <v>76.03200000000001</v>
      </c>
      <c r="I174" s="18">
        <v>1</v>
      </c>
      <c r="J174" s="26" t="s">
        <v>16</v>
      </c>
    </row>
    <row r="175" spans="1:10" s="5" customFormat="1" ht="19.5" customHeight="1">
      <c r="A175" s="14">
        <v>172</v>
      </c>
      <c r="B175" s="21" t="s">
        <v>404</v>
      </c>
      <c r="C175" s="21" t="s">
        <v>405</v>
      </c>
      <c r="D175" s="27" t="s">
        <v>389</v>
      </c>
      <c r="E175" s="27" t="s">
        <v>101</v>
      </c>
      <c r="F175" s="22">
        <v>134.43</v>
      </c>
      <c r="G175" s="25">
        <v>78.8</v>
      </c>
      <c r="H175" s="24">
        <f t="shared" si="3"/>
        <v>74.166</v>
      </c>
      <c r="I175" s="22">
        <v>2</v>
      </c>
      <c r="J175" s="27"/>
    </row>
    <row r="176" spans="1:10" s="5" customFormat="1" ht="19.5" customHeight="1">
      <c r="A176" s="14">
        <v>173</v>
      </c>
      <c r="B176" s="21" t="s">
        <v>406</v>
      </c>
      <c r="C176" s="21" t="s">
        <v>407</v>
      </c>
      <c r="D176" s="27" t="s">
        <v>389</v>
      </c>
      <c r="E176" s="27" t="s">
        <v>101</v>
      </c>
      <c r="F176" s="22">
        <v>134.2</v>
      </c>
      <c r="G176" s="25">
        <v>76</v>
      </c>
      <c r="H176" s="24">
        <f t="shared" si="3"/>
        <v>72.44</v>
      </c>
      <c r="I176" s="22">
        <v>3</v>
      </c>
      <c r="J176" s="27"/>
    </row>
    <row r="177" spans="1:10" s="4" customFormat="1" ht="19.5" customHeight="1">
      <c r="A177" s="16">
        <v>174</v>
      </c>
      <c r="B177" s="17" t="s">
        <v>408</v>
      </c>
      <c r="C177" s="17" t="s">
        <v>409</v>
      </c>
      <c r="D177" s="26" t="s">
        <v>389</v>
      </c>
      <c r="E177" s="26" t="s">
        <v>202</v>
      </c>
      <c r="F177" s="18">
        <v>135.7</v>
      </c>
      <c r="G177" s="19">
        <v>76.6</v>
      </c>
      <c r="H177" s="20">
        <f t="shared" si="3"/>
        <v>73.1</v>
      </c>
      <c r="I177" s="18">
        <v>1</v>
      </c>
      <c r="J177" s="26" t="s">
        <v>16</v>
      </c>
    </row>
    <row r="178" spans="1:10" s="5" customFormat="1" ht="19.5" customHeight="1">
      <c r="A178" s="14">
        <v>175</v>
      </c>
      <c r="B178" s="21" t="s">
        <v>410</v>
      </c>
      <c r="C178" s="21" t="s">
        <v>411</v>
      </c>
      <c r="D178" s="27" t="s">
        <v>389</v>
      </c>
      <c r="E178" s="27" t="s">
        <v>202</v>
      </c>
      <c r="F178" s="22">
        <v>118.4</v>
      </c>
      <c r="G178" s="25">
        <v>78.6</v>
      </c>
      <c r="H178" s="24">
        <f t="shared" si="3"/>
        <v>70.84</v>
      </c>
      <c r="I178" s="22">
        <v>2</v>
      </c>
      <c r="J178" s="27"/>
    </row>
    <row r="179" spans="1:10" s="5" customFormat="1" ht="19.5" customHeight="1">
      <c r="A179" s="14">
        <v>176</v>
      </c>
      <c r="B179" s="21" t="s">
        <v>412</v>
      </c>
      <c r="C179" s="21" t="s">
        <v>413</v>
      </c>
      <c r="D179" s="27" t="s">
        <v>389</v>
      </c>
      <c r="E179" s="27" t="s">
        <v>202</v>
      </c>
      <c r="F179" s="22">
        <v>128.9</v>
      </c>
      <c r="G179" s="25">
        <v>70</v>
      </c>
      <c r="H179" s="24">
        <f t="shared" si="3"/>
        <v>67.78</v>
      </c>
      <c r="I179" s="22">
        <v>3</v>
      </c>
      <c r="J179" s="27"/>
    </row>
    <row r="180" spans="1:10" s="4" customFormat="1" ht="19.5" customHeight="1">
      <c r="A180" s="16">
        <v>177</v>
      </c>
      <c r="B180" s="17" t="s">
        <v>414</v>
      </c>
      <c r="C180" s="17" t="s">
        <v>415</v>
      </c>
      <c r="D180" s="17" t="s">
        <v>416</v>
      </c>
      <c r="E180" s="26" t="s">
        <v>30</v>
      </c>
      <c r="F180" s="18">
        <v>135</v>
      </c>
      <c r="G180" s="19">
        <v>76.4</v>
      </c>
      <c r="H180" s="20">
        <f t="shared" si="3"/>
        <v>72.84</v>
      </c>
      <c r="I180" s="18">
        <v>1</v>
      </c>
      <c r="J180" s="26" t="s">
        <v>16</v>
      </c>
    </row>
    <row r="181" spans="1:10" s="5" customFormat="1" ht="19.5" customHeight="1">
      <c r="A181" s="14">
        <v>178</v>
      </c>
      <c r="B181" s="21" t="s">
        <v>417</v>
      </c>
      <c r="C181" s="21" t="s">
        <v>418</v>
      </c>
      <c r="D181" s="21" t="s">
        <v>416</v>
      </c>
      <c r="E181" s="27" t="s">
        <v>30</v>
      </c>
      <c r="F181" s="22">
        <v>127.8</v>
      </c>
      <c r="G181" s="25">
        <v>77.4</v>
      </c>
      <c r="H181" s="24">
        <f t="shared" si="3"/>
        <v>72</v>
      </c>
      <c r="I181" s="22">
        <v>2</v>
      </c>
      <c r="J181" s="27"/>
    </row>
    <row r="182" spans="1:10" s="5" customFormat="1" ht="19.5" customHeight="1">
      <c r="A182" s="14">
        <v>179</v>
      </c>
      <c r="B182" s="21" t="s">
        <v>419</v>
      </c>
      <c r="C182" s="21" t="s">
        <v>420</v>
      </c>
      <c r="D182" s="21" t="s">
        <v>416</v>
      </c>
      <c r="E182" s="27" t="s">
        <v>30</v>
      </c>
      <c r="F182" s="22">
        <v>127.5</v>
      </c>
      <c r="G182" s="25">
        <v>76.8</v>
      </c>
      <c r="H182" s="24">
        <f t="shared" si="3"/>
        <v>71.58</v>
      </c>
      <c r="I182" s="22">
        <v>3</v>
      </c>
      <c r="J182" s="27"/>
    </row>
    <row r="183" spans="1:10" s="4" customFormat="1" ht="19.5" customHeight="1">
      <c r="A183" s="16">
        <v>180</v>
      </c>
      <c r="B183" s="17" t="s">
        <v>421</v>
      </c>
      <c r="C183" s="17" t="s">
        <v>422</v>
      </c>
      <c r="D183" s="26" t="s">
        <v>423</v>
      </c>
      <c r="E183" s="26" t="s">
        <v>202</v>
      </c>
      <c r="F183" s="18">
        <v>145.3</v>
      </c>
      <c r="G183" s="19">
        <v>82.8</v>
      </c>
      <c r="H183" s="20">
        <f t="shared" si="3"/>
        <v>78.74000000000001</v>
      </c>
      <c r="I183" s="18">
        <v>1</v>
      </c>
      <c r="J183" s="26" t="s">
        <v>16</v>
      </c>
    </row>
    <row r="184" spans="1:10" s="5" customFormat="1" ht="19.5" customHeight="1">
      <c r="A184" s="14">
        <v>181</v>
      </c>
      <c r="B184" s="21" t="s">
        <v>424</v>
      </c>
      <c r="C184" s="21" t="s">
        <v>425</v>
      </c>
      <c r="D184" s="27" t="s">
        <v>423</v>
      </c>
      <c r="E184" s="27" t="s">
        <v>202</v>
      </c>
      <c r="F184" s="22">
        <v>141.7</v>
      </c>
      <c r="G184" s="25">
        <v>76.6</v>
      </c>
      <c r="H184" s="24">
        <f t="shared" si="3"/>
        <v>74.3</v>
      </c>
      <c r="I184" s="22">
        <v>2</v>
      </c>
      <c r="J184" s="27"/>
    </row>
    <row r="185" spans="1:10" s="5" customFormat="1" ht="15">
      <c r="A185" s="14">
        <v>182</v>
      </c>
      <c r="B185" s="21" t="s">
        <v>426</v>
      </c>
      <c r="C185" s="21" t="s">
        <v>427</v>
      </c>
      <c r="D185" s="27" t="s">
        <v>423</v>
      </c>
      <c r="E185" s="27" t="s">
        <v>202</v>
      </c>
      <c r="F185" s="22">
        <v>133</v>
      </c>
      <c r="G185" s="25">
        <v>78.2</v>
      </c>
      <c r="H185" s="24">
        <f t="shared" si="3"/>
        <v>73.52000000000001</v>
      </c>
      <c r="I185" s="22">
        <v>3</v>
      </c>
      <c r="J185" s="27"/>
    </row>
    <row r="186" spans="5:8" s="5" customFormat="1" ht="15">
      <c r="E186" s="7"/>
      <c r="H186" s="8"/>
    </row>
    <row r="187" spans="5:8" s="5" customFormat="1" ht="15">
      <c r="E187" s="7"/>
      <c r="H187" s="8"/>
    </row>
    <row r="188" spans="5:8" s="5" customFormat="1" ht="15">
      <c r="E188" s="7"/>
      <c r="H188" s="8"/>
    </row>
    <row r="189" spans="5:8" s="5" customFormat="1" ht="15">
      <c r="E189" s="7"/>
      <c r="H189" s="8"/>
    </row>
    <row r="190" spans="5:8" s="5" customFormat="1" ht="15">
      <c r="E190" s="7"/>
      <c r="H190" s="8"/>
    </row>
    <row r="191" s="6" customFormat="1" ht="13.5">
      <c r="H191" s="32"/>
    </row>
    <row r="192" s="6" customFormat="1" ht="13.5">
      <c r="H192" s="32"/>
    </row>
    <row r="193" s="6" customFormat="1" ht="13.5">
      <c r="H193" s="32"/>
    </row>
    <row r="194" s="6" customFormat="1" ht="13.5">
      <c r="H194" s="32"/>
    </row>
    <row r="195" spans="3:8" s="5" customFormat="1" ht="15.75">
      <c r="C195" s="33"/>
      <c r="E195" s="7"/>
      <c r="H195" s="8"/>
    </row>
    <row r="196" spans="3:8" s="5" customFormat="1" ht="15.75">
      <c r="C196" s="33"/>
      <c r="E196" s="7"/>
      <c r="H196" s="8"/>
    </row>
    <row r="197" spans="3:8" s="5" customFormat="1" ht="15.75">
      <c r="C197" s="33"/>
      <c r="E197" s="7"/>
      <c r="H197" s="8"/>
    </row>
    <row r="198" spans="3:8" s="5" customFormat="1" ht="15.75">
      <c r="C198" s="33"/>
      <c r="E198" s="7"/>
      <c r="H198" s="8"/>
    </row>
    <row r="199" spans="3:8" s="5" customFormat="1" ht="15.75">
      <c r="C199" s="33"/>
      <c r="E199" s="7"/>
      <c r="H199" s="8"/>
    </row>
    <row r="200" spans="3:8" s="5" customFormat="1" ht="15.75">
      <c r="C200" s="33"/>
      <c r="E200" s="7"/>
      <c r="H200" s="8"/>
    </row>
    <row r="201" spans="3:8" s="5" customFormat="1" ht="15.75">
      <c r="C201" s="33"/>
      <c r="E201" s="7"/>
      <c r="H201" s="8"/>
    </row>
  </sheetData>
  <sheetProtection/>
  <autoFilter ref="A3:IV185"/>
  <mergeCells count="1">
    <mergeCell ref="A2:J2"/>
  </mergeCells>
  <printOptions/>
  <pageMargins left="0.7513888888888889" right="0.7513888888888889" top="0.275" bottom="0.3541666666666667" header="0.5118055555555555" footer="0.5118055555555555"/>
  <pageSetup fitToHeight="0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26" sqref="V2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Chloe </cp:lastModifiedBy>
  <dcterms:created xsi:type="dcterms:W3CDTF">2016-12-02T08:54:00Z</dcterms:created>
  <dcterms:modified xsi:type="dcterms:W3CDTF">2023-03-18T09:42:33Z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2AE444AAC4DB44E2B1E2F5C7F30EF3D5</vt:lpwstr>
  </property>
</Properties>
</file>